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defaultThemeVersion="166925"/>
  <mc:AlternateContent xmlns:mc="http://schemas.openxmlformats.org/markup-compatibility/2006">
    <mc:Choice Requires="x15">
      <x15ac:absPath xmlns:x15ac="http://schemas.microsoft.com/office/spreadsheetml/2010/11/ac" url="C:\Users\75945.J-SOGO\Desktop\"/>
    </mc:Choice>
  </mc:AlternateContent>
  <xr:revisionPtr revIDLastSave="0" documentId="13_ncr:1_{B4551556-BED0-49D8-AAA9-84961C58BE2C}" xr6:coauthVersionLast="36" xr6:coauthVersionMax="36" xr10:uidLastSave="{00000000-0000-0000-0000-000000000000}"/>
  <bookViews>
    <workbookView xWindow="0" yWindow="0" windowWidth="20490" windowHeight="7455" tabRatio="670" firstSheet="1" activeTab="3" xr2:uid="{00000000-000D-0000-FFFF-FFFF00000000}"/>
  </bookViews>
  <sheets>
    <sheet name="【記載例】通所型" sheetId="8" r:id="rId1"/>
    <sheet name="【記載例】シフト記号表（勤務時間帯）" sheetId="6" r:id="rId2"/>
    <sheet name="通所型（1枚版）" sheetId="10" r:id="rId3"/>
    <sheet name="通所型（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【記載例】通所型!$A$1:$BF$71</definedName>
    <definedName name="_xlnm.Print_Area" localSheetId="5">記入方法!$B$1:$P$85</definedName>
    <definedName name="_xlnm.Print_Area" localSheetId="3">'通所型（100名）'!$A$1:$BF$332</definedName>
    <definedName name="_xlnm.Print_Area" localSheetId="2">'通所型（1枚版）'!$A$1:$BF$71</definedName>
    <definedName name="_xlnm.Print_Titles" localSheetId="3">'通所型（100名）'!$1:$21</definedName>
    <definedName name="_xlnm.Print_Titles" localSheetId="2">'通所型（1枚版）'!$1:$21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32" i="12" l="1"/>
  <c r="U332" i="12"/>
  <c r="V332" i="12"/>
  <c r="W332" i="12"/>
  <c r="X332" i="12"/>
  <c r="Y332" i="12"/>
  <c r="Z332" i="12"/>
  <c r="AA332" i="12"/>
  <c r="AB332" i="12"/>
  <c r="AC332" i="12"/>
  <c r="AD332" i="12"/>
  <c r="AE332" i="12"/>
  <c r="AF332" i="12"/>
  <c r="AG332" i="12"/>
  <c r="AH332" i="12"/>
  <c r="AI332" i="12"/>
  <c r="AJ332" i="12"/>
  <c r="AK332" i="12"/>
  <c r="AL332" i="12"/>
  <c r="AM332" i="12"/>
  <c r="AN332" i="12"/>
  <c r="AO332" i="12"/>
  <c r="AP332" i="12"/>
  <c r="AQ332" i="12"/>
  <c r="AR332" i="12"/>
  <c r="AS332" i="12"/>
  <c r="AT332" i="12"/>
  <c r="AU332" i="12"/>
  <c r="AV332" i="12"/>
  <c r="AW332" i="12"/>
  <c r="S332" i="12"/>
  <c r="S327"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S324" i="12"/>
  <c r="AA329" i="12"/>
  <c r="AI329" i="12"/>
  <c r="AQ329" i="12"/>
  <c r="U331" i="12"/>
  <c r="AC331" i="12"/>
  <c r="AK331" i="12"/>
  <c r="AS331" i="12"/>
  <c r="W330" i="12"/>
  <c r="AE330" i="12"/>
  <c r="AM330" i="12"/>
  <c r="AU330" i="12"/>
  <c r="V328" i="12"/>
  <c r="AD328" i="12"/>
  <c r="AL328" i="12"/>
  <c r="AT328" i="12"/>
  <c r="V324" i="12"/>
  <c r="AT324" i="12"/>
  <c r="AO323" i="12"/>
  <c r="AJ329" i="12"/>
  <c r="AD331" i="12"/>
  <c r="AL331" i="12"/>
  <c r="AN330" i="12"/>
  <c r="AM328" i="12"/>
  <c r="AE324" i="12"/>
  <c r="AP323" i="12"/>
  <c r="AC329" i="12"/>
  <c r="AN324" i="12"/>
  <c r="AI323" i="12"/>
  <c r="T323" i="12"/>
  <c r="V329" i="12"/>
  <c r="AD329" i="12"/>
  <c r="AL329" i="12"/>
  <c r="AT329" i="12"/>
  <c r="X331" i="12"/>
  <c r="AF331" i="12"/>
  <c r="AN331" i="12"/>
  <c r="AV331" i="12"/>
  <c r="Z330" i="12"/>
  <c r="AH330" i="12"/>
  <c r="AP330" i="12"/>
  <c r="S331" i="12"/>
  <c r="Y328" i="12"/>
  <c r="AG328" i="12"/>
  <c r="AO328" i="12"/>
  <c r="AW328" i="12"/>
  <c r="Y324" i="12"/>
  <c r="AG324" i="12"/>
  <c r="AO324" i="12"/>
  <c r="AW324" i="12"/>
  <c r="AB323" i="12"/>
  <c r="AJ323" i="12"/>
  <c r="AR323" i="12"/>
  <c r="AW331" i="12"/>
  <c r="AI330" i="12"/>
  <c r="S330" i="12"/>
  <c r="AH328" i="12"/>
  <c r="S328" i="12"/>
  <c r="Z324" i="12"/>
  <c r="AP324" i="12"/>
  <c r="U323" i="12"/>
  <c r="AK323" i="12"/>
  <c r="AM331" i="12"/>
  <c r="AO330" i="12"/>
  <c r="X324" i="12"/>
  <c r="W329" i="12"/>
  <c r="AE329" i="12"/>
  <c r="AM329" i="12"/>
  <c r="AU329" i="12"/>
  <c r="Y331" i="12"/>
  <c r="AG331" i="12"/>
  <c r="AO331" i="12"/>
  <c r="AA330" i="12"/>
  <c r="AQ330" i="12"/>
  <c r="Z328" i="12"/>
  <c r="AP328" i="12"/>
  <c r="AH324" i="12"/>
  <c r="AC323" i="12"/>
  <c r="AS323" i="12"/>
  <c r="AU331" i="12"/>
  <c r="AF328" i="12"/>
  <c r="AV324" i="12"/>
  <c r="X329" i="12"/>
  <c r="AF329" i="12"/>
  <c r="AN329" i="12"/>
  <c r="AV329" i="12"/>
  <c r="Z331" i="12"/>
  <c r="AH331" i="12"/>
  <c r="AP331" i="12"/>
  <c r="T330" i="12"/>
  <c r="AB330" i="12"/>
  <c r="AJ330" i="12"/>
  <c r="AR330" i="12"/>
  <c r="S329" i="12"/>
  <c r="AA328" i="12"/>
  <c r="AI328" i="12"/>
  <c r="AQ328" i="12"/>
  <c r="AA324" i="12"/>
  <c r="AI324" i="12"/>
  <c r="AQ324" i="12"/>
  <c r="V323" i="12"/>
  <c r="AD323" i="12"/>
  <c r="AL323" i="12"/>
  <c r="AT323" i="12"/>
  <c r="AU324" i="12"/>
  <c r="AH323" i="12"/>
  <c r="AN328" i="12"/>
  <c r="AQ323" i="12"/>
  <c r="Y329" i="12"/>
  <c r="AG329" i="12"/>
  <c r="AO329" i="12"/>
  <c r="AW329" i="12"/>
  <c r="AA331" i="12"/>
  <c r="AI331" i="12"/>
  <c r="AQ331" i="12"/>
  <c r="U330" i="12"/>
  <c r="AC330" i="12"/>
  <c r="AK330" i="12"/>
  <c r="AS330" i="12"/>
  <c r="T328" i="12"/>
  <c r="AB328" i="12"/>
  <c r="AJ328" i="12"/>
  <c r="AR328" i="12"/>
  <c r="T324" i="12"/>
  <c r="AB324" i="12"/>
  <c r="AJ324" i="12"/>
  <c r="AR324" i="12"/>
  <c r="W323" i="12"/>
  <c r="AE323" i="12"/>
  <c r="AM323" i="12"/>
  <c r="AU323" i="12"/>
  <c r="AF323" i="12"/>
  <c r="AN323" i="12"/>
  <c r="AL324" i="12"/>
  <c r="AG323" i="12"/>
  <c r="T329" i="12"/>
  <c r="V331" i="12"/>
  <c r="X330" i="12"/>
  <c r="AV330" i="12"/>
  <c r="AE328" i="12"/>
  <c r="W324" i="12"/>
  <c r="Z323" i="12"/>
  <c r="U329" i="12"/>
  <c r="AK329" i="12"/>
  <c r="W331" i="12"/>
  <c r="Y330" i="12"/>
  <c r="AW330" i="12"/>
  <c r="AV328" i="12"/>
  <c r="AA323" i="12"/>
  <c r="Z329" i="12"/>
  <c r="AH329" i="12"/>
  <c r="AP329" i="12"/>
  <c r="T331" i="12"/>
  <c r="AB331" i="12"/>
  <c r="AJ331" i="12"/>
  <c r="AR331" i="12"/>
  <c r="V330" i="12"/>
  <c r="AD330" i="12"/>
  <c r="AL330" i="12"/>
  <c r="AT330" i="12"/>
  <c r="U328" i="12"/>
  <c r="AC328" i="12"/>
  <c r="AK328" i="12"/>
  <c r="AS328" i="12"/>
  <c r="U324" i="12"/>
  <c r="AC324" i="12"/>
  <c r="AK324" i="12"/>
  <c r="AS324" i="12"/>
  <c r="X323" i="12"/>
  <c r="AV323" i="12"/>
  <c r="AD324" i="12"/>
  <c r="Y323" i="12"/>
  <c r="AW323" i="12"/>
  <c r="AB329" i="12"/>
  <c r="AR329" i="12"/>
  <c r="AT331" i="12"/>
  <c r="AF330" i="12"/>
  <c r="W328" i="12"/>
  <c r="AU328" i="12"/>
  <c r="AM324" i="12"/>
  <c r="S323" i="12"/>
  <c r="AS329" i="12"/>
  <c r="AE331" i="12"/>
  <c r="AG330" i="12"/>
  <c r="X328" i="12"/>
  <c r="AF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X324" i="12"/>
  <c r="AZ32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X323" i="12"/>
  <c r="AZ323"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Q22" i="11"/>
  <c r="K22" i="11"/>
  <c r="S21" i="11"/>
  <c r="Q21" i="11"/>
  <c r="K21" i="11"/>
  <c r="S20" i="11"/>
  <c r="U20" i="11" s="1"/>
  <c r="Q20" i="11"/>
  <c r="K20" i="11"/>
  <c r="S19" i="11"/>
  <c r="Q19" i="11"/>
  <c r="K19" i="11"/>
  <c r="S18" i="1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Q10" i="11"/>
  <c r="K10" i="11"/>
  <c r="S9" i="11"/>
  <c r="U9" i="11" s="1"/>
  <c r="Q9" i="11"/>
  <c r="K9" i="11"/>
  <c r="S8" i="11"/>
  <c r="Q8" i="11"/>
  <c r="K8" i="11"/>
  <c r="S7" i="11"/>
  <c r="Q7" i="11"/>
  <c r="K7" i="11"/>
  <c r="S6" i="11"/>
  <c r="Q6" i="11"/>
  <c r="K6" i="11"/>
  <c r="U15" i="11" l="1"/>
  <c r="U10" i="11"/>
  <c r="U18" i="11"/>
  <c r="U8" i="11"/>
  <c r="U16" i="11"/>
  <c r="U11" i="11"/>
  <c r="U19" i="11"/>
  <c r="U13" i="11"/>
  <c r="U21" i="11"/>
  <c r="U6" i="11"/>
  <c r="U14" i="11"/>
  <c r="U22" i="11"/>
  <c r="U23" i="11"/>
  <c r="U24" i="11"/>
  <c r="U25" i="11"/>
  <c r="U7"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<sst xmlns="http://schemas.openxmlformats.org/spreadsheetml/2006/main" count="1440" uniqueCount="220">
  <si>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</si>
  <si>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</si>
  <si>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</si>
  <si>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</si>
  <si>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</si>
  <si>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</si>
  <si>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</si>
  <si>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</si>
  <si>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</si>
  <si>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</si>
  <si>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</si>
  <si>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</si>
  <si>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</si>
  <si>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</si>
  <si>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</si>
  <si>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</si>
  <si>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</si>
  <si>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</si>
  <si>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</si>
  <si>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</si>
  <si>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</si>
  <si>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</si>
  <si>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</si>
  <si>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</si>
  <si>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</si>
  <si>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</si>
  <si>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</si>
  <si>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</si>
  <si>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</si>
  <si>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</si>
  <si>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</si>
  <si>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</si>
  <si>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</si>
  <si>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</si>
  <si>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</si>
  <si>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</si>
  <si>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</si>
  <si>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</si>
  <si>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</si>
  <si>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</si>
  <si>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</si>
  <si>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</si>
  <si>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</si>
  <si>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</si>
  <si>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</si>
  <si>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</si>
  <si>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</si>
  <si>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</si>
  <si>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</si>
  <si>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</si>
  <si>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</si>
  <si>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</si>
  <si>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</si>
  <si>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</si>
  <si>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</si>
  <si>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</si>
  <si>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</si>
  <si>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</si>
  <si>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</si>
  <si>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</si>
  <si>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</si>
  <si>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</si>
  <si>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</si>
  <si>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</si>
  <si>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</si>
  <si>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</si>
  <si>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</si>
  <si>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</si>
  <si>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</si>
  <si>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</si>
  <si>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</si>
  <si>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</si>
  <si>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</si>
  <si>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</si>
  <si>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</si>
  <si>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</si>
  <si>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</si>
  <si>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</si>
  <si>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</si>
  <si>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</si>
  <si>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</si>
  <si>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</si>
  <si>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</si>
  <si>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</si>
  <si>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</si>
  <si>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</si>
  <si>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</si>
  <si>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</si>
  <si>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</si>
  <si>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</si>
  <si>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</si>
  <si>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</si>
  <si>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</si>
  <si>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</si>
  <si>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</si>
  <si>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</si>
  <si>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</si>
  <si>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</si>
  <si>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</si>
  <si>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</si>
  <si>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</si>
  <si>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</si>
  <si>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</si>
  <si>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</si>
  <si>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</si>
  <si>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</si>
  <si>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</si>
  <si>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</si>
  <si>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</si>
  <si>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</si>
  <si>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</si>
  <si>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</si>
  <si>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</si>
  <si>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</si>
  <si>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</si>
  <si>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</si>
  <si>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</si>
  <si>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</si>
  <si>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</si>
  <si>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</si>
  <si>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</si>
  <si>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</si>
  <si>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</si>
  <si>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</si>
  <si>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</si>
  <si>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</si>
  <si>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</si>
  <si>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</si>
  <si>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</si>
  <si>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</si>
  <si>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</si>
  <si>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</si>
  <si>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</si>
  <si>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</si>
  <si>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</si>
  <si>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</si>
  <si>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</si>
  <si>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</si>
  <si>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</si>
  <si>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</si>
  <si>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</si>
  <si>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</si>
  <si>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</si>
  <si>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</si>
  <si>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</si>
  <si>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</si>
  <si>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</si>
  <si>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</si>
  <si>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</si>
  <si>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</si>
  <si>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</si>
  <si>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</si>
  <si>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</si>
  <si>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</si>
  <si>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</si>
  <si>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</si>
  <si>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</si>
  <si>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</si>
  <si>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</si>
  <si>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</si>
  <si>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</si>
  <si>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</si>
  <si>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</si>
  <si>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</si>
  <si>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</si>
  <si>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</si>
  <si>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</si>
  <si>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</si>
  <si>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</si>
  <si>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</si>
  <si>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</si>
  <si>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</si>
  <si>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</si>
  <si>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</si>
  <si>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</si>
  <si>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</si>
  <si>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</si>
  <si>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</si>
  <si>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</si>
  <si>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</si>
  <si>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</si>
  <si>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</si>
  <si>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</si>
  <si>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</si>
  <si>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</si>
  <si>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</si>
  <si>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</si>
  <si>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</si>
  <si>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</si>
  <si>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</si>
  <si>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</si>
  <si>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</si>
  <si>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</si>
  <si>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</si>
  <si>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</si>
  <si>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</si>
  <si>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</si>
  <si>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</si>
  <si>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</si>
  <si>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</si>
  <si>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</si>
  <si>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</si>
  <si>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</si>
  <si>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</si>
  <si>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</si>
  <si>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</si>
  <si>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</si>
  <si>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</si>
  <si>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</si>
  <si>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</si>
  <si>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</si>
  <si>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</si>
  <si>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</si>
  <si>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</si>
  <si>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</si>
  <si>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</si>
  <si>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</si>
  <si>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</si>
  <si>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</si>
  <si>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通所型サービス</t>
    <rPh sb="0" eb="2">
      <t>ツウショ</t>
    </rPh>
    <rPh sb="2" eb="3">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</si>
</sst>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topLeftCell="T10" zoomScale="70" zoomScaleNormal="70" zoomScaleSheetLayoutView="70" workbookViewId="0">
      <selection activeCell="AS6" sqref="AS6"/>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218</v>
      </c>
      <c r="D1" s="125"/>
      <c r="E1" s="125"/>
      <c r="F1" s="125"/>
      <c r="G1" s="125"/>
      <c r="H1" s="126" t="s">
        <v>0</v>
      </c>
      <c r="J1" s="126"/>
      <c r="L1" s="125"/>
      <c r="M1" s="125"/>
      <c r="N1" s="125"/>
      <c r="O1" s="125"/>
      <c r="P1" s="125"/>
      <c r="Q1" s="125"/>
      <c r="R1" s="125"/>
      <c r="AM1" s="127"/>
      <c r="AN1" s="128"/>
      <c r="AO1" s="128" t="s">
        <v>68</v>
      </c>
      <c r="AP1" s="290" t="s">
        <v>219</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
      <c r="C2" s="125"/>
      <c r="D2" s="125"/>
      <c r="E2" s="125"/>
      <c r="F2" s="125"/>
      <c r="G2" s="125"/>
      <c r="J2" s="126"/>
      <c r="L2" s="125"/>
      <c r="M2" s="125"/>
      <c r="N2" s="125"/>
      <c r="O2" s="125"/>
      <c r="P2" s="125"/>
      <c r="Q2" s="125"/>
      <c r="R2" s="125"/>
      <c r="Y2" s="129" t="s">
        <v>64</v>
      </c>
      <c r="Z2" s="292">
        <v>6</v>
      </c>
      <c r="AA2" s="292"/>
      <c r="AB2" s="129" t="s">
        <v>65</v>
      </c>
      <c r="AC2" s="293">
        <f>IF(Z2=0,"",YEAR(DATE(2018+Z2,1,1)))</f>
        <v>2024</v>
      </c>
      <c r="AD2" s="293"/>
      <c r="AE2" s="130" t="s">
        <v>66</v>
      </c>
      <c r="AF2" s="130" t="s">
        <v>1</v>
      </c>
      <c r="AG2" s="292">
        <v>2</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294" t="s">
        <v>160</v>
      </c>
      <c r="BC3" s="295"/>
      <c r="BD3" s="295"/>
      <c r="BE3" s="296"/>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161</v>
      </c>
      <c r="BB4" s="294" t="s">
        <v>162</v>
      </c>
      <c r="BC4" s="295"/>
      <c r="BD4" s="295"/>
      <c r="BE4" s="296"/>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180</v>
      </c>
      <c r="AM6" s="124"/>
      <c r="AN6" s="124"/>
      <c r="AO6" s="124"/>
      <c r="AP6" s="124"/>
      <c r="AQ6" s="124"/>
      <c r="AR6" s="124"/>
      <c r="AS6" s="124"/>
      <c r="AT6" s="151"/>
      <c r="AU6" s="151"/>
      <c r="AV6" s="157"/>
      <c r="AW6" s="124"/>
      <c r="AX6" s="297">
        <v>40</v>
      </c>
      <c r="AY6" s="299"/>
      <c r="AZ6" s="157" t="s">
        <v>181</v>
      </c>
      <c r="BA6" s="124"/>
      <c r="BB6" s="297">
        <v>160</v>
      </c>
      <c r="BC6" s="299"/>
      <c r="BD6" s="157" t="s">
        <v>182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29</v>
      </c>
      <c r="BC8" s="302"/>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183</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184</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346" t="s">
        <v>98</v>
      </c>
      <c r="C17" s="349" t="s">
        <v>185</v>
      </c>
      <c r="D17" s="350"/>
      <c r="E17" s="351"/>
      <c r="F17" s="174"/>
      <c r="G17" s="358" t="s">
        <v>186</v>
      </c>
      <c r="H17" s="361" t="s">
        <v>187</v>
      </c>
      <c r="I17" s="350"/>
      <c r="J17" s="350"/>
      <c r="K17" s="351"/>
      <c r="L17" s="361" t="s">
        <v>188</v>
      </c>
      <c r="M17" s="350"/>
      <c r="N17" s="350"/>
      <c r="O17" s="364"/>
      <c r="P17" s="367"/>
      <c r="Q17" s="368"/>
      <c r="R17" s="369"/>
      <c r="S17" s="376" t="s">
        <v>189</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190</v>
      </c>
      <c r="BA17" s="386"/>
      <c r="BB17" s="308" t="s">
        <v>191</v>
      </c>
      <c r="BC17" s="309"/>
      <c r="BD17" s="309"/>
      <c r="BE17" s="309"/>
      <c r="BF17" s="310"/>
    </row>
    <row r="18" spans="2:58" ht="20.25" customHeight="1" x14ac:dyDescent="0.4">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
      <c r="B20" s="347"/>
      <c r="C20" s="352"/>
      <c r="D20" s="353"/>
      <c r="E20" s="354"/>
      <c r="F20" s="175"/>
      <c r="G20" s="359"/>
      <c r="H20" s="362"/>
      <c r="I20" s="353"/>
      <c r="J20" s="353"/>
      <c r="K20" s="354"/>
      <c r="L20" s="362"/>
      <c r="M20" s="353"/>
      <c r="N20" s="353"/>
      <c r="O20" s="365"/>
      <c r="P20" s="370"/>
      <c r="Q20" s="371"/>
      <c r="R20" s="37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4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
      <c r="B22" s="422">
        <v>1</v>
      </c>
      <c r="C22" s="427" t="s">
        <v>4</v>
      </c>
      <c r="D22" s="428"/>
      <c r="E22" s="429"/>
      <c r="F22" s="93"/>
      <c r="G22" s="338" t="s">
        <v>124</v>
      </c>
      <c r="H22" s="340" t="s">
        <v>106</v>
      </c>
      <c r="I22" s="341"/>
      <c r="J22" s="341"/>
      <c r="K22" s="342"/>
      <c r="L22" s="397" t="s">
        <v>125</v>
      </c>
      <c r="M22" s="398"/>
      <c r="N22" s="398"/>
      <c r="O22" s="399"/>
      <c r="P22" s="403" t="s">
        <v>49</v>
      </c>
      <c r="Q22" s="404"/>
      <c r="R22" s="405"/>
      <c r="S22" s="113" t="s">
        <v>163</v>
      </c>
      <c r="T22" s="114" t="s">
        <v>168</v>
      </c>
      <c r="U22" s="114"/>
      <c r="V22" s="114" t="s">
        <v>163</v>
      </c>
      <c r="W22" s="114" t="s">
        <v>163</v>
      </c>
      <c r="X22" s="114"/>
      <c r="Y22" s="115" t="s">
        <v>163</v>
      </c>
      <c r="Z22" s="113" t="s">
        <v>163</v>
      </c>
      <c r="AA22" s="114" t="s">
        <v>163</v>
      </c>
      <c r="AB22" s="114"/>
      <c r="AC22" s="114" t="s">
        <v>163</v>
      </c>
      <c r="AD22" s="114" t="s">
        <v>163</v>
      </c>
      <c r="AE22" s="114"/>
      <c r="AF22" s="115" t="s">
        <v>163</v>
      </c>
      <c r="AG22" s="113" t="s">
        <v>163</v>
      </c>
      <c r="AH22" s="114" t="s">
        <v>163</v>
      </c>
      <c r="AI22" s="114"/>
      <c r="AJ22" s="114" t="s">
        <v>163</v>
      </c>
      <c r="AK22" s="114" t="s">
        <v>163</v>
      </c>
      <c r="AL22" s="114"/>
      <c r="AM22" s="115" t="s">
        <v>163</v>
      </c>
      <c r="AN22" s="113" t="s">
        <v>163</v>
      </c>
      <c r="AO22" s="114" t="s">
        <v>163</v>
      </c>
      <c r="AP22" s="114"/>
      <c r="AQ22" s="114" t="s">
        <v>163</v>
      </c>
      <c r="AR22" s="114" t="s">
        <v>163</v>
      </c>
      <c r="AS22" s="114"/>
      <c r="AT22" s="115" t="s">
        <v>163</v>
      </c>
      <c r="AU22" s="113"/>
      <c r="AV22" s="114"/>
      <c r="AW22" s="114"/>
      <c r="AX22" s="423"/>
      <c r="AY22" s="424"/>
      <c r="AZ22" s="425"/>
      <c r="BA22" s="426"/>
      <c r="BB22" s="317"/>
      <c r="BC22" s="318"/>
      <c r="BD22" s="318"/>
      <c r="BE22" s="318"/>
      <c r="BF22" s="319"/>
    </row>
    <row r="23" spans="2:58" ht="20.25" customHeight="1" x14ac:dyDescent="0.4">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IF($BB$3="４週",AX23/4,IF($BB$3="暦月",【記載例】通所型!AX23/(【記載例】通所型!$BB$8/7),""))</f>
        <v>40</v>
      </c>
      <c r="BA23" s="332"/>
      <c r="BB23" s="320"/>
      <c r="BC23" s="321"/>
      <c r="BD23" s="321"/>
      <c r="BE23" s="321"/>
      <c r="BF23" s="322"/>
    </row>
    <row r="24" spans="2:58" ht="20.25" customHeight="1" x14ac:dyDescent="0.4">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IF($BB$3="４週",AX24/4,IF($BB$3="暦月",【記載例】通所型!AX24/(【記載例】通所型!$BB$8/7),""))</f>
        <v>35</v>
      </c>
      <c r="BA24" s="407"/>
      <c r="BB24" s="323"/>
      <c r="BC24" s="324"/>
      <c r="BD24" s="324"/>
      <c r="BE24" s="324"/>
      <c r="BF24" s="325"/>
    </row>
    <row r="25" spans="2:58" ht="20.25" customHeight="1" x14ac:dyDescent="0.4">
      <c r="B25" s="408">
        <f>B22+1</f>
        <v>2</v>
      </c>
      <c r="C25" s="436" t="s">
        <v>60</v>
      </c>
      <c r="D25" s="437"/>
      <c r="E25" s="438"/>
      <c r="F25" s="121"/>
      <c r="G25" s="442" t="s">
        <v>124</v>
      </c>
      <c r="H25" s="444" t="s">
        <v>127</v>
      </c>
      <c r="I25" s="344"/>
      <c r="J25" s="344"/>
      <c r="K25" s="345"/>
      <c r="L25" s="445" t="s">
        <v>129</v>
      </c>
      <c r="M25" s="446"/>
      <c r="N25" s="446"/>
      <c r="O25" s="447"/>
      <c r="P25" s="451" t="s">
        <v>49</v>
      </c>
      <c r="Q25" s="452"/>
      <c r="R25" s="453"/>
      <c r="S25" s="113"/>
      <c r="T25" s="114" t="s">
        <v>163</v>
      </c>
      <c r="U25" s="114" t="s">
        <v>163</v>
      </c>
      <c r="V25" s="114" t="s">
        <v>163</v>
      </c>
      <c r="W25" s="114" t="s">
        <v>163</v>
      </c>
      <c r="X25" s="114" t="s">
        <v>163</v>
      </c>
      <c r="Y25" s="115"/>
      <c r="Z25" s="113"/>
      <c r="AA25" s="114" t="s">
        <v>163</v>
      </c>
      <c r="AB25" s="114" t="s">
        <v>163</v>
      </c>
      <c r="AC25" s="114" t="s">
        <v>163</v>
      </c>
      <c r="AD25" s="114" t="s">
        <v>163</v>
      </c>
      <c r="AE25" s="114" t="s">
        <v>163</v>
      </c>
      <c r="AF25" s="115"/>
      <c r="AG25" s="113"/>
      <c r="AH25" s="114" t="s">
        <v>163</v>
      </c>
      <c r="AI25" s="114" t="s">
        <v>163</v>
      </c>
      <c r="AJ25" s="114" t="s">
        <v>163</v>
      </c>
      <c r="AK25" s="114" t="s">
        <v>163</v>
      </c>
      <c r="AL25" s="114" t="s">
        <v>163</v>
      </c>
      <c r="AM25" s="115"/>
      <c r="AN25" s="113"/>
      <c r="AO25" s="114" t="s">
        <v>163</v>
      </c>
      <c r="AP25" s="114" t="s">
        <v>163</v>
      </c>
      <c r="AQ25" s="114" t="s">
        <v>163</v>
      </c>
      <c r="AR25" s="114" t="s">
        <v>163</v>
      </c>
      <c r="AS25" s="114" t="s">
        <v>163</v>
      </c>
      <c r="AT25" s="115"/>
      <c r="AU25" s="113"/>
      <c r="AV25" s="114"/>
      <c r="AW25" s="114"/>
      <c r="AX25" s="409"/>
      <c r="AY25" s="410"/>
      <c r="AZ25" s="411"/>
      <c r="BA25" s="412"/>
      <c r="BB25" s="439"/>
      <c r="BC25" s="440"/>
      <c r="BD25" s="440"/>
      <c r="BE25" s="440"/>
      <c r="BF25" s="441"/>
    </row>
    <row r="26" spans="2:58" ht="20.25" customHeight="1" x14ac:dyDescent="0.4">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IF($BB$3="４週",AX26/4,IF($BB$3="暦月",【記載例】通所型!AX26/(【記載例】通所型!$BB$8/7),""))</f>
        <v>40</v>
      </c>
      <c r="BA26" s="332"/>
      <c r="BB26" s="320"/>
      <c r="BC26" s="321"/>
      <c r="BD26" s="321"/>
      <c r="BE26" s="321"/>
      <c r="BF26" s="322"/>
    </row>
    <row r="27" spans="2:58" ht="20.25" customHeight="1" x14ac:dyDescent="0.4">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IF($BB$3="４週",AX27/4,IF($BB$3="暦月",【記載例】通所型!AX27/(【記載例】通所型!$BB$8/7),""))</f>
        <v>35</v>
      </c>
      <c r="BA27" s="407"/>
      <c r="BB27" s="323"/>
      <c r="BC27" s="324"/>
      <c r="BD27" s="324"/>
      <c r="BE27" s="324"/>
      <c r="BF27" s="325"/>
    </row>
    <row r="28" spans="2:58" ht="20.25" customHeight="1" x14ac:dyDescent="0.4">
      <c r="B28" s="408">
        <f>B25+1</f>
        <v>3</v>
      </c>
      <c r="C28" s="413" t="s">
        <v>60</v>
      </c>
      <c r="D28" s="414"/>
      <c r="E28" s="415"/>
      <c r="F28" s="121"/>
      <c r="G28" s="442" t="s">
        <v>123</v>
      </c>
      <c r="H28" s="444" t="s">
        <v>167</v>
      </c>
      <c r="I28" s="344"/>
      <c r="J28" s="344"/>
      <c r="K28" s="345"/>
      <c r="L28" s="445" t="s">
        <v>130</v>
      </c>
      <c r="M28" s="446"/>
      <c r="N28" s="446"/>
      <c r="O28" s="447"/>
      <c r="P28" s="451" t="s">
        <v>49</v>
      </c>
      <c r="Q28" s="452"/>
      <c r="R28" s="453"/>
      <c r="S28" s="113" t="s">
        <v>163</v>
      </c>
      <c r="T28" s="114"/>
      <c r="U28" s="114"/>
      <c r="V28" s="114"/>
      <c r="W28" s="114"/>
      <c r="X28" s="114"/>
      <c r="Y28" s="115" t="s">
        <v>163</v>
      </c>
      <c r="Z28" s="113" t="s">
        <v>163</v>
      </c>
      <c r="AA28" s="114"/>
      <c r="AB28" s="114"/>
      <c r="AC28" s="114"/>
      <c r="AD28" s="114"/>
      <c r="AE28" s="114"/>
      <c r="AF28" s="115" t="s">
        <v>163</v>
      </c>
      <c r="AG28" s="113" t="s">
        <v>163</v>
      </c>
      <c r="AH28" s="114"/>
      <c r="AI28" s="114"/>
      <c r="AJ28" s="114"/>
      <c r="AK28" s="114"/>
      <c r="AL28" s="114"/>
      <c r="AM28" s="115" t="s">
        <v>163</v>
      </c>
      <c r="AN28" s="113" t="s">
        <v>163</v>
      </c>
      <c r="AO28" s="114"/>
      <c r="AP28" s="114"/>
      <c r="AQ28" s="114"/>
      <c r="AR28" s="114"/>
      <c r="AS28" s="114"/>
      <c r="AT28" s="115" t="s">
        <v>163</v>
      </c>
      <c r="AU28" s="113"/>
      <c r="AV28" s="114"/>
      <c r="AW28" s="114"/>
      <c r="AX28" s="409"/>
      <c r="AY28" s="410"/>
      <c r="AZ28" s="411"/>
      <c r="BA28" s="412"/>
      <c r="BB28" s="439" t="s">
        <v>138</v>
      </c>
      <c r="BC28" s="440"/>
      <c r="BD28" s="440"/>
      <c r="BE28" s="440"/>
      <c r="BF28" s="441"/>
    </row>
    <row r="29" spans="2:58" ht="20.25" customHeight="1" x14ac:dyDescent="0.4">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IF($BB$3="４週",AX29/4,IF($BB$3="暦月",【記載例】通所型!AX29/(【記載例】通所型!$BB$8/7),""))</f>
        <v>16</v>
      </c>
      <c r="BA29" s="332"/>
      <c r="BB29" s="320"/>
      <c r="BC29" s="321"/>
      <c r="BD29" s="321"/>
      <c r="BE29" s="321"/>
      <c r="BF29" s="322"/>
    </row>
    <row r="30" spans="2:58" ht="20.25" customHeight="1" x14ac:dyDescent="0.4">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IF($BB$3="４週",AX30/4,IF($BB$3="暦月",【記載例】通所型!AX30/(【記載例】通所型!$BB$8/7),""))</f>
        <v>14</v>
      </c>
      <c r="BA30" s="407"/>
      <c r="BB30" s="323"/>
      <c r="BC30" s="324"/>
      <c r="BD30" s="324"/>
      <c r="BE30" s="324"/>
      <c r="BF30" s="325"/>
    </row>
    <row r="31" spans="2:58" ht="20.25" customHeight="1" x14ac:dyDescent="0.4">
      <c r="B31" s="408">
        <f>B28+1</f>
        <v>4</v>
      </c>
      <c r="C31" s="413" t="s">
        <v>5</v>
      </c>
      <c r="D31" s="414"/>
      <c r="E31" s="415"/>
      <c r="F31" s="121"/>
      <c r="G31" s="442" t="s">
        <v>123</v>
      </c>
      <c r="H31" s="444" t="s">
        <v>14</v>
      </c>
      <c r="I31" s="344"/>
      <c r="J31" s="344"/>
      <c r="K31" s="345"/>
      <c r="L31" s="445" t="s">
        <v>131</v>
      </c>
      <c r="M31" s="446"/>
      <c r="N31" s="446"/>
      <c r="O31" s="447"/>
      <c r="P31" s="451" t="s">
        <v>49</v>
      </c>
      <c r="Q31" s="452"/>
      <c r="R31" s="453"/>
      <c r="S31" s="113" t="s">
        <v>164</v>
      </c>
      <c r="T31" s="114"/>
      <c r="U31" s="114" t="s">
        <v>164</v>
      </c>
      <c r="V31" s="114" t="s">
        <v>164</v>
      </c>
      <c r="W31" s="114"/>
      <c r="X31" s="114" t="s">
        <v>164</v>
      </c>
      <c r="Y31" s="115"/>
      <c r="Z31" s="113" t="s">
        <v>164</v>
      </c>
      <c r="AA31" s="114"/>
      <c r="AB31" s="114" t="s">
        <v>164</v>
      </c>
      <c r="AC31" s="114" t="s">
        <v>164</v>
      </c>
      <c r="AD31" s="114"/>
      <c r="AE31" s="114" t="s">
        <v>164</v>
      </c>
      <c r="AF31" s="115"/>
      <c r="AG31" s="113" t="s">
        <v>164</v>
      </c>
      <c r="AH31" s="114"/>
      <c r="AI31" s="114" t="s">
        <v>164</v>
      </c>
      <c r="AJ31" s="114" t="s">
        <v>164</v>
      </c>
      <c r="AK31" s="114"/>
      <c r="AL31" s="114" t="s">
        <v>164</v>
      </c>
      <c r="AM31" s="115"/>
      <c r="AN31" s="113" t="s">
        <v>164</v>
      </c>
      <c r="AO31" s="114"/>
      <c r="AP31" s="114" t="s">
        <v>164</v>
      </c>
      <c r="AQ31" s="114" t="s">
        <v>164</v>
      </c>
      <c r="AR31" s="114"/>
      <c r="AS31" s="114" t="s">
        <v>164</v>
      </c>
      <c r="AT31" s="115"/>
      <c r="AU31" s="113"/>
      <c r="AV31" s="114"/>
      <c r="AW31" s="114"/>
      <c r="AX31" s="409"/>
      <c r="AY31" s="410"/>
      <c r="AZ31" s="411"/>
      <c r="BA31" s="412"/>
      <c r="BB31" s="439" t="s">
        <v>141</v>
      </c>
      <c r="BC31" s="440"/>
      <c r="BD31" s="440"/>
      <c r="BE31" s="440"/>
      <c r="BF31" s="441"/>
    </row>
    <row r="32" spans="2:58" ht="20.25" customHeight="1" x14ac:dyDescent="0.4">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IF($BB$3="４週",AX32/4,IF($BB$3="暦月",【記載例】通所型!AX32/(【記載例】通所型!$BB$8/7),""))</f>
        <v>16</v>
      </c>
      <c r="BA32" s="332"/>
      <c r="BB32" s="320"/>
      <c r="BC32" s="321"/>
      <c r="BD32" s="321"/>
      <c r="BE32" s="321"/>
      <c r="BF32" s="322"/>
    </row>
    <row r="33" spans="2:58" ht="20.25" customHeight="1" x14ac:dyDescent="0.4">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IF($BB$3="４週",AX33/4,IF($BB$3="暦月",【記載例】通所型!AX33/(【記載例】通所型!$BB$8/7),""))</f>
        <v>16</v>
      </c>
      <c r="BA33" s="407"/>
      <c r="BB33" s="323"/>
      <c r="BC33" s="324"/>
      <c r="BD33" s="324"/>
      <c r="BE33" s="324"/>
      <c r="BF33" s="325"/>
    </row>
    <row r="34" spans="2:58" ht="20.25" customHeight="1" x14ac:dyDescent="0.4">
      <c r="B34" s="408">
        <f>B31+1</f>
        <v>5</v>
      </c>
      <c r="C34" s="413" t="s">
        <v>5</v>
      </c>
      <c r="D34" s="414"/>
      <c r="E34" s="415"/>
      <c r="F34" s="121"/>
      <c r="G34" s="442" t="s">
        <v>216</v>
      </c>
      <c r="H34" s="444" t="s">
        <v>6</v>
      </c>
      <c r="I34" s="344"/>
      <c r="J34" s="344"/>
      <c r="K34" s="345"/>
      <c r="L34" s="445" t="s">
        <v>133</v>
      </c>
      <c r="M34" s="446"/>
      <c r="N34" s="446"/>
      <c r="O34" s="447"/>
      <c r="P34" s="451" t="s">
        <v>49</v>
      </c>
      <c r="Q34" s="452"/>
      <c r="R34" s="453"/>
      <c r="S34" s="113"/>
      <c r="T34" s="114" t="s">
        <v>164</v>
      </c>
      <c r="U34" s="114"/>
      <c r="V34" s="114"/>
      <c r="W34" s="114" t="s">
        <v>164</v>
      </c>
      <c r="X34" s="114"/>
      <c r="Y34" s="115" t="s">
        <v>164</v>
      </c>
      <c r="Z34" s="113"/>
      <c r="AA34" s="114" t="s">
        <v>164</v>
      </c>
      <c r="AB34" s="114"/>
      <c r="AC34" s="114"/>
      <c r="AD34" s="114" t="s">
        <v>164</v>
      </c>
      <c r="AE34" s="114"/>
      <c r="AF34" s="115" t="s">
        <v>164</v>
      </c>
      <c r="AG34" s="113"/>
      <c r="AH34" s="114" t="s">
        <v>164</v>
      </c>
      <c r="AI34" s="114"/>
      <c r="AJ34" s="114"/>
      <c r="AK34" s="114" t="s">
        <v>164</v>
      </c>
      <c r="AL34" s="114"/>
      <c r="AM34" s="115" t="s">
        <v>164</v>
      </c>
      <c r="AN34" s="113"/>
      <c r="AO34" s="114" t="s">
        <v>164</v>
      </c>
      <c r="AP34" s="114"/>
      <c r="AQ34" s="114"/>
      <c r="AR34" s="114" t="s">
        <v>164</v>
      </c>
      <c r="AS34" s="114"/>
      <c r="AT34" s="115" t="s">
        <v>164</v>
      </c>
      <c r="AU34" s="113"/>
      <c r="AV34" s="114"/>
      <c r="AW34" s="114"/>
      <c r="AX34" s="409"/>
      <c r="AY34" s="410"/>
      <c r="AZ34" s="411"/>
      <c r="BA34" s="412"/>
      <c r="BB34" s="439" t="s">
        <v>136</v>
      </c>
      <c r="BC34" s="440"/>
      <c r="BD34" s="440"/>
      <c r="BE34" s="440"/>
      <c r="BF34" s="441"/>
    </row>
    <row r="35" spans="2:58" ht="20.25" customHeight="1" x14ac:dyDescent="0.4">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IF($BB$3="４週",AX35/4,IF($BB$3="暦月",【記載例】通所型!AX35/(【記載例】通所型!$BB$8/7),""))</f>
        <v>12</v>
      </c>
      <c r="BA35" s="332"/>
      <c r="BB35" s="320"/>
      <c r="BC35" s="321"/>
      <c r="BD35" s="321"/>
      <c r="BE35" s="321"/>
      <c r="BF35" s="322"/>
    </row>
    <row r="36" spans="2:58" ht="20.25" customHeight="1" x14ac:dyDescent="0.4">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IF($BB$3="４週",AX36/4,IF($BB$3="暦月",【記載例】通所型!AX36/(【記載例】通所型!$BB$8/7),""))</f>
        <v>12</v>
      </c>
      <c r="BA36" s="407"/>
      <c r="BB36" s="323"/>
      <c r="BC36" s="324"/>
      <c r="BD36" s="324"/>
      <c r="BE36" s="324"/>
      <c r="BF36" s="325"/>
    </row>
    <row r="37" spans="2:58" ht="20.25" customHeight="1" x14ac:dyDescent="0.4">
      <c r="B37" s="408">
        <f>B34+1</f>
        <v>6</v>
      </c>
      <c r="C37" s="413" t="s">
        <v>61</v>
      </c>
      <c r="D37" s="414"/>
      <c r="E37" s="415"/>
      <c r="F37" s="121"/>
      <c r="G37" s="442" t="s">
        <v>123</v>
      </c>
      <c r="H37" s="444" t="s">
        <v>106</v>
      </c>
      <c r="I37" s="344"/>
      <c r="J37" s="344"/>
      <c r="K37" s="345"/>
      <c r="L37" s="445" t="s">
        <v>130</v>
      </c>
      <c r="M37" s="446"/>
      <c r="N37" s="446"/>
      <c r="O37" s="447"/>
      <c r="P37" s="451" t="s">
        <v>49</v>
      </c>
      <c r="Q37" s="452"/>
      <c r="R37" s="453"/>
      <c r="S37" s="113"/>
      <c r="T37" s="114" t="s">
        <v>163</v>
      </c>
      <c r="U37" s="114" t="s">
        <v>163</v>
      </c>
      <c r="V37" s="114"/>
      <c r="W37" s="114"/>
      <c r="X37" s="114" t="s">
        <v>163</v>
      </c>
      <c r="Y37" s="115"/>
      <c r="Z37" s="113"/>
      <c r="AA37" s="114" t="s">
        <v>163</v>
      </c>
      <c r="AB37" s="114" t="s">
        <v>163</v>
      </c>
      <c r="AC37" s="114"/>
      <c r="AD37" s="114"/>
      <c r="AE37" s="114" t="s">
        <v>163</v>
      </c>
      <c r="AF37" s="115"/>
      <c r="AG37" s="113"/>
      <c r="AH37" s="114" t="s">
        <v>163</v>
      </c>
      <c r="AI37" s="114" t="s">
        <v>163</v>
      </c>
      <c r="AJ37" s="114"/>
      <c r="AK37" s="114"/>
      <c r="AL37" s="114" t="s">
        <v>163</v>
      </c>
      <c r="AM37" s="115"/>
      <c r="AN37" s="113"/>
      <c r="AO37" s="114" t="s">
        <v>163</v>
      </c>
      <c r="AP37" s="114" t="s">
        <v>163</v>
      </c>
      <c r="AQ37" s="114"/>
      <c r="AR37" s="114"/>
      <c r="AS37" s="114" t="s">
        <v>163</v>
      </c>
      <c r="AT37" s="115"/>
      <c r="AU37" s="113"/>
      <c r="AV37" s="114"/>
      <c r="AW37" s="114"/>
      <c r="AX37" s="409"/>
      <c r="AY37" s="410"/>
      <c r="AZ37" s="411"/>
      <c r="BA37" s="412"/>
      <c r="BB37" s="439" t="s">
        <v>139</v>
      </c>
      <c r="BC37" s="440"/>
      <c r="BD37" s="440"/>
      <c r="BE37" s="440"/>
      <c r="BF37" s="441"/>
    </row>
    <row r="38" spans="2:58" ht="20.25" customHeight="1" x14ac:dyDescent="0.4">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IF($BB$3="４週",AX38/4,IF($BB$3="暦月",【記載例】通所型!AX38/(【記載例】通所型!$BB$8/7),""))</f>
        <v>24</v>
      </c>
      <c r="BA38" s="332"/>
      <c r="BB38" s="320"/>
      <c r="BC38" s="321"/>
      <c r="BD38" s="321"/>
      <c r="BE38" s="321"/>
      <c r="BF38" s="322"/>
    </row>
    <row r="39" spans="2:58" ht="20.25" customHeight="1" x14ac:dyDescent="0.4">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IF($BB$3="４週",AX39/4,IF($BB$3="暦月",【記載例】通所型!AX39/(【記載例】通所型!$BB$8/7),""))</f>
        <v>21</v>
      </c>
      <c r="BA39" s="407"/>
      <c r="BB39" s="323"/>
      <c r="BC39" s="324"/>
      <c r="BD39" s="324"/>
      <c r="BE39" s="324"/>
      <c r="BF39" s="325"/>
    </row>
    <row r="40" spans="2:58" ht="20.25" customHeight="1" x14ac:dyDescent="0.4">
      <c r="B40" s="408">
        <f>B37+1</f>
        <v>7</v>
      </c>
      <c r="C40" s="413" t="s">
        <v>61</v>
      </c>
      <c r="D40" s="414"/>
      <c r="E40" s="415"/>
      <c r="F40" s="121"/>
      <c r="G40" s="442" t="s">
        <v>123</v>
      </c>
      <c r="H40" s="444" t="s">
        <v>106</v>
      </c>
      <c r="I40" s="344"/>
      <c r="J40" s="344"/>
      <c r="K40" s="345"/>
      <c r="L40" s="445" t="s">
        <v>132</v>
      </c>
      <c r="M40" s="446"/>
      <c r="N40" s="446"/>
      <c r="O40" s="447"/>
      <c r="P40" s="451" t="s">
        <v>49</v>
      </c>
      <c r="Q40" s="452"/>
      <c r="R40" s="453"/>
      <c r="S40" s="113"/>
      <c r="T40" s="114"/>
      <c r="U40" s="114"/>
      <c r="V40" s="114"/>
      <c r="W40" s="114"/>
      <c r="X40" s="114"/>
      <c r="Y40" s="115" t="s">
        <v>163</v>
      </c>
      <c r="Z40" s="113"/>
      <c r="AA40" s="114"/>
      <c r="AB40" s="114"/>
      <c r="AC40" s="114"/>
      <c r="AD40" s="114"/>
      <c r="AE40" s="114"/>
      <c r="AF40" s="115" t="s">
        <v>163</v>
      </c>
      <c r="AG40" s="113"/>
      <c r="AH40" s="114"/>
      <c r="AI40" s="114"/>
      <c r="AJ40" s="114"/>
      <c r="AK40" s="114"/>
      <c r="AL40" s="114"/>
      <c r="AM40" s="115" t="s">
        <v>163</v>
      </c>
      <c r="AN40" s="113"/>
      <c r="AO40" s="114"/>
      <c r="AP40" s="114"/>
      <c r="AQ40" s="114"/>
      <c r="AR40" s="114"/>
      <c r="AS40" s="114"/>
      <c r="AT40" s="115" t="s">
        <v>163</v>
      </c>
      <c r="AU40" s="113"/>
      <c r="AV40" s="114"/>
      <c r="AW40" s="114"/>
      <c r="AX40" s="409"/>
      <c r="AY40" s="410"/>
      <c r="AZ40" s="411"/>
      <c r="BA40" s="412"/>
      <c r="BB40" s="439" t="s">
        <v>140</v>
      </c>
      <c r="BC40" s="440"/>
      <c r="BD40" s="440"/>
      <c r="BE40" s="440"/>
      <c r="BF40" s="441"/>
    </row>
    <row r="41" spans="2:58" ht="20.25" customHeight="1" x14ac:dyDescent="0.4">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IF($BB$3="４週",AX41/4,IF($BB$3="暦月",【記載例】通所型!AX41/(【記載例】通所型!$BB$8/7),""))</f>
        <v>8</v>
      </c>
      <c r="BA41" s="332"/>
      <c r="BB41" s="320"/>
      <c r="BC41" s="321"/>
      <c r="BD41" s="321"/>
      <c r="BE41" s="321"/>
      <c r="BF41" s="322"/>
    </row>
    <row r="42" spans="2:58" ht="20.25" customHeight="1" x14ac:dyDescent="0.4">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IF($BB$3="４週",AX42/4,IF($BB$3="暦月",【記載例】通所型!AX42/(【記載例】通所型!$BB$8/7),""))</f>
        <v>7</v>
      </c>
      <c r="BA42" s="407"/>
      <c r="BB42" s="323"/>
      <c r="BC42" s="324"/>
      <c r="BD42" s="324"/>
      <c r="BE42" s="324"/>
      <c r="BF42" s="325"/>
    </row>
    <row r="43" spans="2:58" ht="20.25" customHeight="1" x14ac:dyDescent="0.4">
      <c r="B43" s="408">
        <f>B40+1</f>
        <v>8</v>
      </c>
      <c r="C43" s="413" t="s">
        <v>61</v>
      </c>
      <c r="D43" s="414"/>
      <c r="E43" s="415"/>
      <c r="F43" s="121"/>
      <c r="G43" s="442" t="s">
        <v>124</v>
      </c>
      <c r="H43" s="444" t="s">
        <v>32</v>
      </c>
      <c r="I43" s="344"/>
      <c r="J43" s="344"/>
      <c r="K43" s="345"/>
      <c r="L43" s="445" t="s">
        <v>134</v>
      </c>
      <c r="M43" s="446"/>
      <c r="N43" s="446"/>
      <c r="O43" s="447"/>
      <c r="P43" s="451" t="s">
        <v>49</v>
      </c>
      <c r="Q43" s="452"/>
      <c r="R43" s="453"/>
      <c r="S43" s="113" t="s">
        <v>163</v>
      </c>
      <c r="T43" s="114"/>
      <c r="U43" s="114" t="s">
        <v>163</v>
      </c>
      <c r="V43" s="114" t="s">
        <v>163</v>
      </c>
      <c r="W43" s="114" t="s">
        <v>163</v>
      </c>
      <c r="X43" s="114"/>
      <c r="Y43" s="115" t="s">
        <v>163</v>
      </c>
      <c r="Z43" s="113" t="s">
        <v>163</v>
      </c>
      <c r="AA43" s="114"/>
      <c r="AB43" s="114" t="s">
        <v>163</v>
      </c>
      <c r="AC43" s="114" t="s">
        <v>163</v>
      </c>
      <c r="AD43" s="114" t="s">
        <v>163</v>
      </c>
      <c r="AE43" s="114"/>
      <c r="AF43" s="115" t="s">
        <v>163</v>
      </c>
      <c r="AG43" s="113" t="s">
        <v>163</v>
      </c>
      <c r="AH43" s="114"/>
      <c r="AI43" s="114" t="s">
        <v>163</v>
      </c>
      <c r="AJ43" s="114" t="s">
        <v>163</v>
      </c>
      <c r="AK43" s="114" t="s">
        <v>163</v>
      </c>
      <c r="AL43" s="114"/>
      <c r="AM43" s="115" t="s">
        <v>163</v>
      </c>
      <c r="AN43" s="113" t="s">
        <v>163</v>
      </c>
      <c r="AO43" s="114"/>
      <c r="AP43" s="114" t="s">
        <v>163</v>
      </c>
      <c r="AQ43" s="114" t="s">
        <v>163</v>
      </c>
      <c r="AR43" s="114" t="s">
        <v>163</v>
      </c>
      <c r="AS43" s="114"/>
      <c r="AT43" s="115" t="s">
        <v>163</v>
      </c>
      <c r="AU43" s="113"/>
      <c r="AV43" s="114"/>
      <c r="AW43" s="114"/>
      <c r="AX43" s="409"/>
      <c r="AY43" s="410"/>
      <c r="AZ43" s="411"/>
      <c r="BA43" s="412"/>
      <c r="BB43" s="439"/>
      <c r="BC43" s="440"/>
      <c r="BD43" s="440"/>
      <c r="BE43" s="440"/>
      <c r="BF43" s="441"/>
    </row>
    <row r="44" spans="2:58" ht="20.25" customHeight="1" x14ac:dyDescent="0.4">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IF($BB$3="４週",AX44/4,IF($BB$3="暦月",【記載例】通所型!AX44/(【記載例】通所型!$BB$8/7),""))</f>
        <v>40</v>
      </c>
      <c r="BA44" s="332"/>
      <c r="BB44" s="320"/>
      <c r="BC44" s="321"/>
      <c r="BD44" s="321"/>
      <c r="BE44" s="321"/>
      <c r="BF44" s="322"/>
    </row>
    <row r="45" spans="2:58" ht="20.25" customHeight="1" x14ac:dyDescent="0.4">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IF($BB$3="４週",AX45/4,IF($BB$3="暦月",【記載例】通所型!AX45/(【記載例】通所型!$BB$8/7),""))</f>
        <v>35</v>
      </c>
      <c r="BA45" s="407"/>
      <c r="BB45" s="323"/>
      <c r="BC45" s="324"/>
      <c r="BD45" s="324"/>
      <c r="BE45" s="324"/>
      <c r="BF45" s="325"/>
    </row>
    <row r="46" spans="2:58" ht="20.25" customHeight="1" x14ac:dyDescent="0.4">
      <c r="B46" s="408">
        <f>B43+1</f>
        <v>9</v>
      </c>
      <c r="C46" s="413" t="s">
        <v>61</v>
      </c>
      <c r="D46" s="414"/>
      <c r="E46" s="415"/>
      <c r="F46" s="121"/>
      <c r="G46" s="442" t="s">
        <v>124</v>
      </c>
      <c r="H46" s="444" t="s">
        <v>106</v>
      </c>
      <c r="I46" s="344"/>
      <c r="J46" s="344"/>
      <c r="K46" s="345"/>
      <c r="L46" s="445" t="s">
        <v>135</v>
      </c>
      <c r="M46" s="446"/>
      <c r="N46" s="446"/>
      <c r="O46" s="447"/>
      <c r="P46" s="451" t="s">
        <v>49</v>
      </c>
      <c r="Q46" s="452"/>
      <c r="R46" s="453"/>
      <c r="S46" s="113" t="s">
        <v>163</v>
      </c>
      <c r="T46" s="114" t="s">
        <v>163</v>
      </c>
      <c r="U46" s="114"/>
      <c r="V46" s="114" t="s">
        <v>163</v>
      </c>
      <c r="W46" s="114" t="s">
        <v>163</v>
      </c>
      <c r="X46" s="114" t="s">
        <v>163</v>
      </c>
      <c r="Y46" s="115"/>
      <c r="Z46" s="113" t="s">
        <v>163</v>
      </c>
      <c r="AA46" s="114" t="s">
        <v>163</v>
      </c>
      <c r="AB46" s="114"/>
      <c r="AC46" s="114" t="s">
        <v>163</v>
      </c>
      <c r="AD46" s="114" t="s">
        <v>163</v>
      </c>
      <c r="AE46" s="114" t="s">
        <v>163</v>
      </c>
      <c r="AF46" s="115"/>
      <c r="AG46" s="113" t="s">
        <v>163</v>
      </c>
      <c r="AH46" s="114" t="s">
        <v>163</v>
      </c>
      <c r="AI46" s="114"/>
      <c r="AJ46" s="114" t="s">
        <v>163</v>
      </c>
      <c r="AK46" s="114" t="s">
        <v>163</v>
      </c>
      <c r="AL46" s="114" t="s">
        <v>163</v>
      </c>
      <c r="AM46" s="115"/>
      <c r="AN46" s="113" t="s">
        <v>163</v>
      </c>
      <c r="AO46" s="114" t="s">
        <v>163</v>
      </c>
      <c r="AP46" s="114"/>
      <c r="AQ46" s="114" t="s">
        <v>163</v>
      </c>
      <c r="AR46" s="114" t="s">
        <v>163</v>
      </c>
      <c r="AS46" s="114" t="s">
        <v>163</v>
      </c>
      <c r="AT46" s="115"/>
      <c r="AU46" s="113"/>
      <c r="AV46" s="114"/>
      <c r="AW46" s="114"/>
      <c r="AX46" s="409"/>
      <c r="AY46" s="410"/>
      <c r="AZ46" s="411"/>
      <c r="BA46" s="412"/>
      <c r="BB46" s="439"/>
      <c r="BC46" s="440"/>
      <c r="BD46" s="440"/>
      <c r="BE46" s="440"/>
      <c r="BF46" s="441"/>
    </row>
    <row r="47" spans="2:58" ht="20.25" customHeight="1" x14ac:dyDescent="0.4">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IF($BB$3="４週",AX47/4,IF($BB$3="暦月",【記載例】通所型!AX47/(【記載例】通所型!$BB$8/7),""))</f>
        <v>40</v>
      </c>
      <c r="BA47" s="332"/>
      <c r="BB47" s="320"/>
      <c r="BC47" s="321"/>
      <c r="BD47" s="321"/>
      <c r="BE47" s="321"/>
      <c r="BF47" s="322"/>
    </row>
    <row r="48" spans="2:58" ht="20.25" customHeight="1" x14ac:dyDescent="0.4">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IF($BB$3="４週",AX48/4,IF($BB$3="暦月",【記載例】通所型!AX48/(【記載例】通所型!$BB$8/7),""))</f>
        <v>35</v>
      </c>
      <c r="BA48" s="407"/>
      <c r="BB48" s="323"/>
      <c r="BC48" s="324"/>
      <c r="BD48" s="324"/>
      <c r="BE48" s="324"/>
      <c r="BF48" s="325"/>
    </row>
    <row r="49" spans="2:58" ht="20.25" customHeight="1" x14ac:dyDescent="0.4">
      <c r="B49" s="408">
        <f>B46+1</f>
        <v>10</v>
      </c>
      <c r="C49" s="413" t="s">
        <v>62</v>
      </c>
      <c r="D49" s="414"/>
      <c r="E49" s="415"/>
      <c r="F49" s="121"/>
      <c r="G49" s="442" t="s">
        <v>123</v>
      </c>
      <c r="H49" s="444" t="s">
        <v>14</v>
      </c>
      <c r="I49" s="344"/>
      <c r="J49" s="344"/>
      <c r="K49" s="345"/>
      <c r="L49" s="445" t="s">
        <v>131</v>
      </c>
      <c r="M49" s="446"/>
      <c r="N49" s="446"/>
      <c r="O49" s="447"/>
      <c r="P49" s="451" t="s">
        <v>49</v>
      </c>
      <c r="Q49" s="452"/>
      <c r="R49" s="453"/>
      <c r="S49" s="113" t="s">
        <v>166</v>
      </c>
      <c r="T49" s="114"/>
      <c r="U49" s="114" t="s">
        <v>166</v>
      </c>
      <c r="V49" s="114" t="s">
        <v>166</v>
      </c>
      <c r="W49" s="114"/>
      <c r="X49" s="114" t="s">
        <v>166</v>
      </c>
      <c r="Y49" s="115"/>
      <c r="Z49" s="113" t="s">
        <v>166</v>
      </c>
      <c r="AA49" s="114"/>
      <c r="AB49" s="114" t="s">
        <v>166</v>
      </c>
      <c r="AC49" s="114" t="s">
        <v>166</v>
      </c>
      <c r="AD49" s="114"/>
      <c r="AE49" s="114" t="s">
        <v>166</v>
      </c>
      <c r="AF49" s="115"/>
      <c r="AG49" s="113" t="s">
        <v>166</v>
      </c>
      <c r="AH49" s="114"/>
      <c r="AI49" s="114" t="s">
        <v>166</v>
      </c>
      <c r="AJ49" s="114" t="s">
        <v>166</v>
      </c>
      <c r="AK49" s="114"/>
      <c r="AL49" s="114" t="s">
        <v>166</v>
      </c>
      <c r="AM49" s="115"/>
      <c r="AN49" s="113" t="s">
        <v>166</v>
      </c>
      <c r="AO49" s="114"/>
      <c r="AP49" s="114" t="s">
        <v>166</v>
      </c>
      <c r="AQ49" s="114" t="s">
        <v>166</v>
      </c>
      <c r="AR49" s="114"/>
      <c r="AS49" s="114" t="s">
        <v>166</v>
      </c>
      <c r="AT49" s="115"/>
      <c r="AU49" s="113"/>
      <c r="AV49" s="114"/>
      <c r="AW49" s="114"/>
      <c r="AX49" s="409"/>
      <c r="AY49" s="410"/>
      <c r="AZ49" s="411"/>
      <c r="BA49" s="412"/>
      <c r="BB49" s="439" t="s">
        <v>142</v>
      </c>
      <c r="BC49" s="440"/>
      <c r="BD49" s="440"/>
      <c r="BE49" s="440"/>
      <c r="BF49" s="441"/>
    </row>
    <row r="50" spans="2:58" ht="20.25" customHeight="1" x14ac:dyDescent="0.4">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IF($BB$3="４週",AX50/4,IF($BB$3="暦月",【記載例】通所型!AX50/(【記載例】通所型!$BB$8/7),""))</f>
        <v>16</v>
      </c>
      <c r="BA50" s="332"/>
      <c r="BB50" s="320"/>
      <c r="BC50" s="321"/>
      <c r="BD50" s="321"/>
      <c r="BE50" s="321"/>
      <c r="BF50" s="322"/>
    </row>
    <row r="51" spans="2:58" ht="20.25" customHeight="1" x14ac:dyDescent="0.4">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IF($BB$3="４週",AX51/4,IF($BB$3="暦月",【記載例】通所型!AX51/(【記載例】通所型!$BB$8/7),""))</f>
        <v>12</v>
      </c>
      <c r="BA51" s="407"/>
      <c r="BB51" s="323"/>
      <c r="BC51" s="324"/>
      <c r="BD51" s="324"/>
      <c r="BE51" s="324"/>
      <c r="BF51" s="325"/>
    </row>
    <row r="52" spans="2:58" ht="20.25" customHeight="1" x14ac:dyDescent="0.4">
      <c r="B52" s="408">
        <f>B49+1</f>
        <v>11</v>
      </c>
      <c r="C52" s="413" t="s">
        <v>62</v>
      </c>
      <c r="D52" s="414"/>
      <c r="E52" s="415"/>
      <c r="F52" s="121"/>
      <c r="G52" s="442" t="s">
        <v>216</v>
      </c>
      <c r="H52" s="444" t="s">
        <v>14</v>
      </c>
      <c r="I52" s="344"/>
      <c r="J52" s="344"/>
      <c r="K52" s="345"/>
      <c r="L52" s="445" t="s">
        <v>133</v>
      </c>
      <c r="M52" s="446"/>
      <c r="N52" s="446"/>
      <c r="O52" s="447"/>
      <c r="P52" s="451" t="s">
        <v>49</v>
      </c>
      <c r="Q52" s="452"/>
      <c r="R52" s="453"/>
      <c r="S52" s="113"/>
      <c r="T52" s="114" t="s">
        <v>166</v>
      </c>
      <c r="U52" s="114"/>
      <c r="V52" s="114"/>
      <c r="W52" s="114" t="s">
        <v>166</v>
      </c>
      <c r="X52" s="114"/>
      <c r="Y52" s="115" t="s">
        <v>166</v>
      </c>
      <c r="Z52" s="113"/>
      <c r="AA52" s="114" t="s">
        <v>166</v>
      </c>
      <c r="AB52" s="114"/>
      <c r="AC52" s="114"/>
      <c r="AD52" s="114" t="s">
        <v>166</v>
      </c>
      <c r="AE52" s="114"/>
      <c r="AF52" s="115" t="s">
        <v>166</v>
      </c>
      <c r="AG52" s="113"/>
      <c r="AH52" s="114" t="s">
        <v>166</v>
      </c>
      <c r="AI52" s="114"/>
      <c r="AJ52" s="114"/>
      <c r="AK52" s="114" t="s">
        <v>166</v>
      </c>
      <c r="AL52" s="114"/>
      <c r="AM52" s="115" t="s">
        <v>166</v>
      </c>
      <c r="AN52" s="113"/>
      <c r="AO52" s="114" t="s">
        <v>166</v>
      </c>
      <c r="AP52" s="114"/>
      <c r="AQ52" s="114"/>
      <c r="AR52" s="114" t="s">
        <v>166</v>
      </c>
      <c r="AS52" s="114"/>
      <c r="AT52" s="115" t="s">
        <v>166</v>
      </c>
      <c r="AU52" s="113"/>
      <c r="AV52" s="114"/>
      <c r="AW52" s="114"/>
      <c r="AX52" s="409"/>
      <c r="AY52" s="410"/>
      <c r="AZ52" s="411"/>
      <c r="BA52" s="412"/>
      <c r="BB52" s="439" t="s">
        <v>137</v>
      </c>
      <c r="BC52" s="440"/>
      <c r="BD52" s="440"/>
      <c r="BE52" s="440"/>
      <c r="BF52" s="441"/>
    </row>
    <row r="53" spans="2:58" ht="20.25" customHeight="1" x14ac:dyDescent="0.4">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IF($BB$3="４週",AX53/4,IF($BB$3="暦月",【記載例】通所型!AX53/(【記載例】通所型!$BB$8/7),""))</f>
        <v>12</v>
      </c>
      <c r="BA53" s="332"/>
      <c r="BB53" s="320"/>
      <c r="BC53" s="321"/>
      <c r="BD53" s="321"/>
      <c r="BE53" s="321"/>
      <c r="BF53" s="322"/>
    </row>
    <row r="54" spans="2:58" ht="20.25" customHeight="1" x14ac:dyDescent="0.4">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IF($BB$3="４週",AX54/4,IF($BB$3="暦月",【記載例】通所型!AX54/(【記載例】通所型!$BB$8/7),""))</f>
        <v>9</v>
      </c>
      <c r="BA54" s="407"/>
      <c r="BB54" s="323"/>
      <c r="BC54" s="324"/>
      <c r="BD54" s="324"/>
      <c r="BE54" s="324"/>
      <c r="BF54" s="325"/>
    </row>
    <row r="55" spans="2:58" ht="20.25" customHeight="1" x14ac:dyDescent="0.4">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IF($BB$3="４週",AX56/4,IF($BB$3="暦月",【記載例】通所型!AX56/(【記載例】通所型!$BB$8/7),""))</f>
        <v>0</v>
      </c>
      <c r="BA56" s="332"/>
      <c r="BB56" s="457"/>
      <c r="BC56" s="401"/>
      <c r="BD56" s="401"/>
      <c r="BE56" s="401"/>
      <c r="BF56" s="402"/>
    </row>
    <row r="57" spans="2:58" ht="20.25" customHeight="1" x14ac:dyDescent="0.4">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IF($BB$3="４週",AX57/4,IF($BB$3="暦月",【記載例】通所型!AX57/(【記載例】通所型!$BB$8/7),""))</f>
        <v>0</v>
      </c>
      <c r="BA57" s="407"/>
      <c r="BB57" s="458"/>
      <c r="BC57" s="449"/>
      <c r="BD57" s="449"/>
      <c r="BE57" s="449"/>
      <c r="BF57" s="450"/>
    </row>
    <row r="58" spans="2:58" ht="20.25" customHeight="1" x14ac:dyDescent="0.4">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IF($BB$3="４週",AX59/4,IF($BB$3="暦月",【記載例】通所型!AX59/(【記載例】通所型!$BB$8/7),""))</f>
        <v>0</v>
      </c>
      <c r="BA59" s="332"/>
      <c r="BB59" s="457"/>
      <c r="BC59" s="401"/>
      <c r="BD59" s="401"/>
      <c r="BE59" s="401"/>
      <c r="BF59" s="402"/>
    </row>
    <row r="60" spans="2:58" ht="20.25" customHeight="1" thickBot="1" x14ac:dyDescent="0.4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IF($BB$3="４週",AX60/4,IF($BB$3="暦月",【記載例】通所型!AX60/(【記載例】通所型!$BB$8/7),""))</f>
        <v>0</v>
      </c>
      <c r="BA60" s="407"/>
      <c r="BB60" s="459"/>
      <c r="BC60" s="460"/>
      <c r="BD60" s="460"/>
      <c r="BE60" s="460"/>
      <c r="BF60" s="4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03" t="s">
        <v>192</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IF(AX62="","",IF($BB$3="４週",AX62/4,IF($BB$3="暦月",AX62/(【記載例】通所型!$BB$8/7),"")))</f>
        <v>49</v>
      </c>
      <c r="BA62" s="483"/>
      <c r="BB62" s="465"/>
      <c r="BC62" s="466"/>
      <c r="BD62" s="466"/>
      <c r="BE62" s="466"/>
      <c r="BF62" s="467"/>
    </row>
    <row r="63" spans="2:58" ht="20.25" customHeight="1" x14ac:dyDescent="0.4">
      <c r="B63" s="197"/>
      <c r="C63" s="198"/>
      <c r="D63" s="198"/>
      <c r="E63" s="198"/>
      <c r="F63" s="198"/>
      <c r="G63" s="454" t="s">
        <v>193</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IF(AX63="","",IF($BB$3="４週",AX63/4,IF($BB$3="暦月",AX63/(【記載例】通所型!$BB$8/7),"")))</f>
        <v>98</v>
      </c>
      <c r="BA63" s="487"/>
      <c r="BB63" s="468"/>
      <c r="BC63" s="469"/>
      <c r="BD63" s="469"/>
      <c r="BE63" s="469"/>
      <c r="BF63" s="470"/>
    </row>
    <row r="64" spans="2:58" ht="20.25" customHeight="1" x14ac:dyDescent="0.4">
      <c r="B64" s="197"/>
      <c r="C64" s="198"/>
      <c r="D64" s="198"/>
      <c r="E64" s="198"/>
      <c r="F64" s="198"/>
      <c r="G64" s="454" t="s">
        <v>195</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
      <c r="B65" s="197"/>
      <c r="C65" s="198"/>
      <c r="D65" s="198"/>
      <c r="E65" s="198"/>
      <c r="F65" s="198"/>
      <c r="G65" s="454" t="s">
        <v>196</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45">
      <c r="B66" s="199"/>
      <c r="C66" s="200"/>
      <c r="D66" s="200"/>
      <c r="E66" s="200"/>
      <c r="F66" s="200"/>
      <c r="G66" s="288" t="s">
        <v>197</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
      <c r="B67" s="311" t="s">
        <v>198</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4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verticalDpi="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154</v>
      </c>
      <c r="E3" s="84" t="s">
        <v>158</v>
      </c>
      <c r="I3" s="85"/>
    </row>
    <row r="4" spans="2:23" x14ac:dyDescent="0.4">
      <c r="B4" s="83"/>
      <c r="E4" s="505" t="s">
        <v>52</v>
      </c>
      <c r="F4" s="505"/>
      <c r="G4" s="505"/>
      <c r="H4" s="505"/>
      <c r="I4" s="505"/>
      <c r="J4" s="505"/>
      <c r="K4" s="505"/>
      <c r="M4" s="505" t="s">
        <v>51</v>
      </c>
      <c r="N4" s="505"/>
      <c r="O4" s="505"/>
      <c r="Q4" s="505" t="s">
        <v>82</v>
      </c>
      <c r="R4" s="505"/>
      <c r="S4" s="505"/>
      <c r="T4" s="505"/>
      <c r="U4" s="505"/>
      <c r="W4" s="505" t="s">
        <v>157</v>
      </c>
    </row>
    <row r="5" spans="2:23" x14ac:dyDescent="0.4">
      <c r="B5" s="81" t="s">
        <v>98</v>
      </c>
      <c r="C5" s="81" t="s">
        <v>7</v>
      </c>
      <c r="E5" s="81" t="s">
        <v>153</v>
      </c>
      <c r="F5" s="81"/>
      <c r="G5" s="81" t="s">
        <v>152</v>
      </c>
      <c r="I5" s="81" t="s">
        <v>71</v>
      </c>
      <c r="K5" s="81" t="s">
        <v>52</v>
      </c>
      <c r="M5" s="81" t="s">
        <v>155</v>
      </c>
      <c r="O5" s="81" t="s">
        <v>156</v>
      </c>
      <c r="Q5" s="81" t="s">
        <v>155</v>
      </c>
      <c r="S5" s="81" t="s">
        <v>156</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165</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169</v>
      </c>
    </row>
    <row r="38" spans="2:23" x14ac:dyDescent="0.4">
      <c r="C38" s="91" t="s">
        <v>170</v>
      </c>
    </row>
    <row r="39" spans="2:23" x14ac:dyDescent="0.4">
      <c r="C39" s="91" t="s">
        <v>171</v>
      </c>
    </row>
    <row r="40" spans="2:23" x14ac:dyDescent="0.4">
      <c r="C40" s="91" t="s">
        <v>172</v>
      </c>
    </row>
    <row r="41" spans="2:23" x14ac:dyDescent="0.4">
      <c r="C41" s="83" t="s">
        <v>173</v>
      </c>
    </row>
    <row r="42" spans="2:23" x14ac:dyDescent="0.4">
      <c r="C42" s="83" t="s">
        <v>217</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BU80"/>
  <sheetViews>
    <sheetView showGridLines="0" view="pageBreakPreview" topLeftCell="AD1"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218</v>
      </c>
      <c r="D1" s="11"/>
      <c r="E1" s="11"/>
      <c r="F1" s="11"/>
      <c r="G1" s="11"/>
      <c r="H1" s="5" t="s">
        <v>0</v>
      </c>
      <c r="J1" s="5"/>
      <c r="L1" s="11"/>
      <c r="M1" s="11"/>
      <c r="N1" s="11"/>
      <c r="O1" s="11"/>
      <c r="P1" s="11"/>
      <c r="Q1" s="11"/>
      <c r="R1" s="11"/>
      <c r="AM1" s="8"/>
      <c r="AN1" s="7"/>
      <c r="AO1" s="7" t="s">
        <v>68</v>
      </c>
      <c r="AP1" s="290" t="s">
        <v>219</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294" t="s">
        <v>160</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161</v>
      </c>
      <c r="BB4" s="294" t="s">
        <v>162</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180</v>
      </c>
      <c r="AM6" s="124"/>
      <c r="AN6" s="124"/>
      <c r="AO6" s="124"/>
      <c r="AP6" s="124"/>
      <c r="AQ6" s="124"/>
      <c r="AR6" s="124"/>
      <c r="AS6" s="124"/>
      <c r="AT6" s="151"/>
      <c r="AU6" s="151"/>
      <c r="AV6" s="157"/>
      <c r="AW6" s="124"/>
      <c r="AX6" s="297">
        <v>40</v>
      </c>
      <c r="AY6" s="299"/>
      <c r="AZ6" s="157" t="s">
        <v>181</v>
      </c>
      <c r="BA6" s="124"/>
      <c r="BB6" s="297">
        <v>160</v>
      </c>
      <c r="BC6" s="299"/>
      <c r="BD6" s="157" t="s">
        <v>182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183</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184</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07" t="s">
        <v>98</v>
      </c>
      <c r="C17" s="610" t="s">
        <v>185</v>
      </c>
      <c r="D17" s="611"/>
      <c r="E17" s="612"/>
      <c r="F17" s="98"/>
      <c r="G17" s="619" t="s">
        <v>186</v>
      </c>
      <c r="H17" s="622" t="s">
        <v>187</v>
      </c>
      <c r="I17" s="611"/>
      <c r="J17" s="611"/>
      <c r="K17" s="612"/>
      <c r="L17" s="622" t="s">
        <v>188</v>
      </c>
      <c r="M17" s="611"/>
      <c r="N17" s="611"/>
      <c r="O17" s="625"/>
      <c r="P17" s="628"/>
      <c r="Q17" s="629"/>
      <c r="R17" s="630"/>
      <c r="S17" s="376" t="s">
        <v>189</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190</v>
      </c>
      <c r="BA17" s="593"/>
      <c r="BB17" s="598" t="s">
        <v>191</v>
      </c>
      <c r="BC17" s="599"/>
      <c r="BD17" s="599"/>
      <c r="BE17" s="599"/>
      <c r="BF17" s="600"/>
    </row>
    <row r="18" spans="2:58" ht="20.25" customHeight="1" x14ac:dyDescent="0.4">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
      <c r="B20" s="608"/>
      <c r="C20" s="613"/>
      <c r="D20" s="614"/>
      <c r="E20" s="615"/>
      <c r="F20" s="99"/>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4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IF($BB$3="４週",AX23/4,IF($BB$3="暦月",'通所型（1枚版）'!AX23/('通所型（1枚版）'!$BB$8/7),""))</f>
        <v>0</v>
      </c>
      <c r="BA23" s="516"/>
      <c r="BB23" s="320"/>
      <c r="BC23" s="321"/>
      <c r="BD23" s="321"/>
      <c r="BE23" s="321"/>
      <c r="BF23" s="322"/>
    </row>
    <row r="24" spans="2:58" ht="20.25" customHeight="1" x14ac:dyDescent="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IF($BB$3="４週",AX24/4,IF($BB$3="暦月",'通所型（1枚版）'!AX24/('通所型（1枚版）'!$BB$8/7),""))</f>
        <v>0</v>
      </c>
      <c r="BA24" s="523"/>
      <c r="BB24" s="323"/>
      <c r="BC24" s="324"/>
      <c r="BD24" s="324"/>
      <c r="BE24" s="324"/>
      <c r="BF24" s="325"/>
    </row>
    <row r="25" spans="2:58" ht="20.25" customHeight="1" x14ac:dyDescent="0.4">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IF($BB$3="４週",AX26/4,IF($BB$3="暦月",'通所型（1枚版）'!AX26/('通所型（1枚版）'!$BB$8/7),""))</f>
        <v>0</v>
      </c>
      <c r="BA26" s="516"/>
      <c r="BB26" s="320"/>
      <c r="BC26" s="321"/>
      <c r="BD26" s="321"/>
      <c r="BE26" s="321"/>
      <c r="BF26" s="322"/>
    </row>
    <row r="27" spans="2:58" ht="20.25" customHeight="1" x14ac:dyDescent="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IF($BB$3="４週",AX27/4,IF($BB$3="暦月",'通所型（1枚版）'!AX27/('通所型（1枚版）'!$BB$8/7),""))</f>
        <v>0</v>
      </c>
      <c r="BA27" s="523"/>
      <c r="BB27" s="323"/>
      <c r="BC27" s="324"/>
      <c r="BD27" s="324"/>
      <c r="BE27" s="324"/>
      <c r="BF27" s="325"/>
    </row>
    <row r="28" spans="2:58" ht="20.25" customHeight="1" x14ac:dyDescent="0.4">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IF($BB$3="４週",AX29/4,IF($BB$3="暦月",'通所型（1枚版）'!AX29/('通所型（1枚版）'!$BB$8/7),""))</f>
        <v>0</v>
      </c>
      <c r="BA29" s="516"/>
      <c r="BB29" s="320"/>
      <c r="BC29" s="321"/>
      <c r="BD29" s="321"/>
      <c r="BE29" s="321"/>
      <c r="BF29" s="322"/>
    </row>
    <row r="30" spans="2:58" ht="20.25" customHeight="1" x14ac:dyDescent="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IF($BB$3="４週",AX30/4,IF($BB$3="暦月",'通所型（1枚版）'!AX30/('通所型（1枚版）'!$BB$8/7),""))</f>
        <v>0</v>
      </c>
      <c r="BA30" s="523"/>
      <c r="BB30" s="323"/>
      <c r="BC30" s="324"/>
      <c r="BD30" s="324"/>
      <c r="BE30" s="324"/>
      <c r="BF30" s="325"/>
    </row>
    <row r="31" spans="2:58" ht="20.25" customHeight="1" x14ac:dyDescent="0.4">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IF($BB$3="４週",AX32/4,IF($BB$3="暦月",'通所型（1枚版）'!AX32/('通所型（1枚版）'!$BB$8/7),""))</f>
        <v>0</v>
      </c>
      <c r="BA32" s="516"/>
      <c r="BB32" s="320"/>
      <c r="BC32" s="321"/>
      <c r="BD32" s="321"/>
      <c r="BE32" s="321"/>
      <c r="BF32" s="322"/>
    </row>
    <row r="33" spans="2:58" ht="20.25" customHeight="1" x14ac:dyDescent="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IF($BB$3="４週",AX33/4,IF($BB$3="暦月",'通所型（1枚版）'!AX33/('通所型（1枚版）'!$BB$8/7),""))</f>
        <v>0</v>
      </c>
      <c r="BA33" s="523"/>
      <c r="BB33" s="323"/>
      <c r="BC33" s="324"/>
      <c r="BD33" s="324"/>
      <c r="BE33" s="324"/>
      <c r="BF33" s="325"/>
    </row>
    <row r="34" spans="2:58" ht="20.25" customHeight="1" x14ac:dyDescent="0.4">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IF($BB$3="４週",AX35/4,IF($BB$3="暦月",'通所型（1枚版）'!AX35/('通所型（1枚版）'!$BB$8/7),""))</f>
        <v>0</v>
      </c>
      <c r="BA35" s="516"/>
      <c r="BB35" s="320"/>
      <c r="BC35" s="321"/>
      <c r="BD35" s="321"/>
      <c r="BE35" s="321"/>
      <c r="BF35" s="322"/>
    </row>
    <row r="36" spans="2:58" ht="20.25" customHeight="1" x14ac:dyDescent="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IF($BB$3="４週",AX36/4,IF($BB$3="暦月",'通所型（1枚版）'!AX36/('通所型（1枚版）'!$BB$8/7),""))</f>
        <v>0</v>
      </c>
      <c r="BA36" s="523"/>
      <c r="BB36" s="323"/>
      <c r="BC36" s="324"/>
      <c r="BD36" s="324"/>
      <c r="BE36" s="324"/>
      <c r="BF36" s="325"/>
    </row>
    <row r="37" spans="2:58" ht="20.25" customHeight="1" x14ac:dyDescent="0.4">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IF($BB$3="４週",AX38/4,IF($BB$3="暦月",'通所型（1枚版）'!AX38/('通所型（1枚版）'!$BB$8/7),""))</f>
        <v>0</v>
      </c>
      <c r="BA38" s="516"/>
      <c r="BB38" s="320"/>
      <c r="BC38" s="321"/>
      <c r="BD38" s="321"/>
      <c r="BE38" s="321"/>
      <c r="BF38" s="322"/>
    </row>
    <row r="39" spans="2:58" ht="20.25" customHeight="1" x14ac:dyDescent="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IF($BB$3="４週",AX39/4,IF($BB$3="暦月",'通所型（1枚版）'!AX39/('通所型（1枚版）'!$BB$8/7),""))</f>
        <v>0</v>
      </c>
      <c r="BA39" s="523"/>
      <c r="BB39" s="323"/>
      <c r="BC39" s="324"/>
      <c r="BD39" s="324"/>
      <c r="BE39" s="324"/>
      <c r="BF39" s="325"/>
    </row>
    <row r="40" spans="2:58" ht="20.25" customHeight="1" x14ac:dyDescent="0.4">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IF($BB$3="４週",AX41/4,IF($BB$3="暦月",'通所型（1枚版）'!AX41/('通所型（1枚版）'!$BB$8/7),""))</f>
        <v>0</v>
      </c>
      <c r="BA41" s="516"/>
      <c r="BB41" s="320"/>
      <c r="BC41" s="321"/>
      <c r="BD41" s="321"/>
      <c r="BE41" s="321"/>
      <c r="BF41" s="322"/>
    </row>
    <row r="42" spans="2:58" ht="20.25" customHeight="1" x14ac:dyDescent="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IF($BB$3="４週",AX42/4,IF($BB$3="暦月",'通所型（1枚版）'!AX42/('通所型（1枚版）'!$BB$8/7),""))</f>
        <v>0</v>
      </c>
      <c r="BA42" s="523"/>
      <c r="BB42" s="323"/>
      <c r="BC42" s="324"/>
      <c r="BD42" s="324"/>
      <c r="BE42" s="324"/>
      <c r="BF42" s="325"/>
    </row>
    <row r="43" spans="2:58" ht="20.25" customHeight="1" x14ac:dyDescent="0.4">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IF($BB$3="４週",AX44/4,IF($BB$3="暦月",'通所型（1枚版）'!AX44/('通所型（1枚版）'!$BB$8/7),""))</f>
        <v>0</v>
      </c>
      <c r="BA44" s="516"/>
      <c r="BB44" s="320"/>
      <c r="BC44" s="321"/>
      <c r="BD44" s="321"/>
      <c r="BE44" s="321"/>
      <c r="BF44" s="322"/>
    </row>
    <row r="45" spans="2:58" ht="20.25" customHeight="1" x14ac:dyDescent="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IF($BB$3="４週",AX45/4,IF($BB$3="暦月",'通所型（1枚版）'!AX45/('通所型（1枚版）'!$BB$8/7),""))</f>
        <v>0</v>
      </c>
      <c r="BA45" s="523"/>
      <c r="BB45" s="323"/>
      <c r="BC45" s="324"/>
      <c r="BD45" s="324"/>
      <c r="BE45" s="324"/>
      <c r="BF45" s="325"/>
    </row>
    <row r="46" spans="2:58" ht="20.25" customHeight="1" x14ac:dyDescent="0.4">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IF($BB$3="４週",AX47/4,IF($BB$3="暦月",'通所型（1枚版）'!AX47/('通所型（1枚版）'!$BB$8/7),""))</f>
        <v>0</v>
      </c>
      <c r="BA47" s="516"/>
      <c r="BB47" s="320"/>
      <c r="BC47" s="321"/>
      <c r="BD47" s="321"/>
      <c r="BE47" s="321"/>
      <c r="BF47" s="322"/>
    </row>
    <row r="48" spans="2:58" ht="20.25" customHeight="1" x14ac:dyDescent="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IF($BB$3="４週",AX48/4,IF($BB$3="暦月",'通所型（1枚版）'!AX48/('通所型（1枚版）'!$BB$8/7),""))</f>
        <v>0</v>
      </c>
      <c r="BA48" s="523"/>
      <c r="BB48" s="323"/>
      <c r="BC48" s="324"/>
      <c r="BD48" s="324"/>
      <c r="BE48" s="324"/>
      <c r="BF48" s="325"/>
    </row>
    <row r="49" spans="2:58" ht="20.25" customHeight="1" x14ac:dyDescent="0.4">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IF($BB$3="４週",AX50/4,IF($BB$3="暦月",'通所型（1枚版）'!AX50/('通所型（1枚版）'!$BB$8/7),""))</f>
        <v>0</v>
      </c>
      <c r="BA50" s="516"/>
      <c r="BB50" s="320"/>
      <c r="BC50" s="321"/>
      <c r="BD50" s="321"/>
      <c r="BE50" s="321"/>
      <c r="BF50" s="322"/>
    </row>
    <row r="51" spans="2:58" ht="20.25" customHeight="1" x14ac:dyDescent="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IF($BB$3="４週",AX51/4,IF($BB$3="暦月",'通所型（1枚版）'!AX51/('通所型（1枚版）'!$BB$8/7),""))</f>
        <v>0</v>
      </c>
      <c r="BA51" s="523"/>
      <c r="BB51" s="323"/>
      <c r="BC51" s="324"/>
      <c r="BD51" s="324"/>
      <c r="BE51" s="324"/>
      <c r="BF51" s="325"/>
    </row>
    <row r="52" spans="2:58" ht="20.25" customHeight="1" x14ac:dyDescent="0.4">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IF($BB$3="４週",AX53/4,IF($BB$3="暦月",'通所型（1枚版）'!AX53/('通所型（1枚版）'!$BB$8/7),""))</f>
        <v>0</v>
      </c>
      <c r="BA53" s="516"/>
      <c r="BB53" s="320"/>
      <c r="BC53" s="321"/>
      <c r="BD53" s="321"/>
      <c r="BE53" s="321"/>
      <c r="BF53" s="322"/>
    </row>
    <row r="54" spans="2:58" ht="20.25" customHeight="1" x14ac:dyDescent="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IF($BB$3="４週",AX54/4,IF($BB$3="暦月",'通所型（1枚版）'!AX54/('通所型（1枚版）'!$BB$8/7),""))</f>
        <v>0</v>
      </c>
      <c r="BA54" s="523"/>
      <c r="BB54" s="323"/>
      <c r="BC54" s="324"/>
      <c r="BD54" s="324"/>
      <c r="BE54" s="324"/>
      <c r="BF54" s="325"/>
    </row>
    <row r="55" spans="2:58" ht="20.25" customHeight="1" x14ac:dyDescent="0.4">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IF($BB$3="４週",AX56/4,IF($BB$3="暦月",'通所型（1枚版）'!AX56/('通所型（1枚版）'!$BB$8/7),""))</f>
        <v>0</v>
      </c>
      <c r="BA56" s="516"/>
      <c r="BB56" s="457"/>
      <c r="BC56" s="401"/>
      <c r="BD56" s="401"/>
      <c r="BE56" s="401"/>
      <c r="BF56" s="402"/>
    </row>
    <row r="57" spans="2:58" ht="20.25" customHeight="1" x14ac:dyDescent="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IF($BB$3="４週",AX57/4,IF($BB$3="暦月",'通所型（1枚版）'!AX57/('通所型（1枚版）'!$BB$8/7),""))</f>
        <v>0</v>
      </c>
      <c r="BA57" s="523"/>
      <c r="BB57" s="458"/>
      <c r="BC57" s="449"/>
      <c r="BD57" s="449"/>
      <c r="BE57" s="449"/>
      <c r="BF57" s="450"/>
    </row>
    <row r="58" spans="2:58" ht="20.25" customHeight="1" x14ac:dyDescent="0.4">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IF($BB$3="４週",AX59/4,IF($BB$3="暦月",'通所型（1枚版）'!AX59/('通所型（1枚版）'!$BB$8/7),""))</f>
        <v>0</v>
      </c>
      <c r="BA59" s="516"/>
      <c r="BB59" s="457"/>
      <c r="BC59" s="401"/>
      <c r="BD59" s="401"/>
      <c r="BE59" s="401"/>
      <c r="BF59" s="402"/>
    </row>
    <row r="60" spans="2:58" ht="20.25" customHeight="1" thickBot="1" x14ac:dyDescent="0.4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IF($BB$3="４週",AX60/4,IF($BB$3="暦月",'通所型（1枚版）'!AX60/('通所型（1枚版）'!$BB$8/7),""))</f>
        <v>0</v>
      </c>
      <c r="BA60" s="523"/>
      <c r="BB60" s="459"/>
      <c r="BC60" s="460"/>
      <c r="BD60" s="460"/>
      <c r="BE60" s="460"/>
      <c r="BF60" s="4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552" t="s">
        <v>192</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IF(AX62="","",IF($BB$3="４週",AX62/4,IF($BB$3="暦月",AX62/('通所型（1枚版）'!$BB$8/7),"")))</f>
        <v/>
      </c>
      <c r="BA62" s="557"/>
      <c r="BB62" s="558"/>
      <c r="BC62" s="559"/>
      <c r="BD62" s="559"/>
      <c r="BE62" s="559"/>
      <c r="BF62" s="560"/>
    </row>
    <row r="63" spans="2:58" ht="20.25" customHeight="1" x14ac:dyDescent="0.4">
      <c r="B63" s="55"/>
      <c r="C63" s="27"/>
      <c r="D63" s="27"/>
      <c r="E63" s="27"/>
      <c r="F63" s="27"/>
      <c r="G63" s="567" t="s">
        <v>193</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IF(AX63="","",IF($BB$3="４週",AX63/4,IF($BB$3="暦月",AX63/('通所型（1枚版）'!$BB$8/7),"")))</f>
        <v/>
      </c>
      <c r="BA63" s="572"/>
      <c r="BB63" s="561"/>
      <c r="BC63" s="562"/>
      <c r="BD63" s="562"/>
      <c r="BE63" s="562"/>
      <c r="BF63" s="563"/>
    </row>
    <row r="64" spans="2:58" ht="20.25" customHeight="1" x14ac:dyDescent="0.4">
      <c r="B64" s="55"/>
      <c r="C64" s="27"/>
      <c r="D64" s="27"/>
      <c r="E64" s="27"/>
      <c r="F64" s="27"/>
      <c r="G64" s="567" t="s">
        <v>194</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
      <c r="B65" s="55"/>
      <c r="C65" s="27"/>
      <c r="D65" s="27"/>
      <c r="E65" s="27"/>
      <c r="F65" s="27"/>
      <c r="G65" s="567" t="s">
        <v>196</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45">
      <c r="B66" s="56"/>
      <c r="C66" s="116"/>
      <c r="D66" s="116"/>
      <c r="E66" s="116"/>
      <c r="F66" s="116"/>
      <c r="G66" s="540" t="s">
        <v>197</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
      <c r="B67" s="542" t="s">
        <v>198</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4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orientation="portrait"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U341"/>
  <sheetViews>
    <sheetView showGridLines="0" tabSelected="1" view="pageBreakPreview" zoomScale="70" zoomScaleNormal="70" zoomScaleSheetLayoutView="70" workbookViewId="0">
      <selection activeCell="P72" sqref="P72:R7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218</v>
      </c>
      <c r="D1" s="11"/>
      <c r="E1" s="11"/>
      <c r="F1" s="11"/>
      <c r="G1" s="11"/>
      <c r="H1" s="5" t="s">
        <v>0</v>
      </c>
      <c r="J1" s="5"/>
      <c r="L1" s="11"/>
      <c r="M1" s="11"/>
      <c r="N1" s="11"/>
      <c r="O1" s="11"/>
      <c r="P1" s="11"/>
      <c r="Q1" s="11"/>
      <c r="R1" s="11"/>
      <c r="AM1" s="8"/>
      <c r="AN1" s="7"/>
      <c r="AO1" s="7" t="s">
        <v>68</v>
      </c>
      <c r="AP1" s="290" t="s">
        <v>219</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3</v>
      </c>
      <c r="AA2" s="292"/>
      <c r="AB2" s="101" t="s">
        <v>65</v>
      </c>
      <c r="AC2" s="641">
        <f>IF(Z2=0,"",YEAR(DATE(2018+Z2,1,1)))</f>
        <v>2021</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294" t="s">
        <v>160</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161</v>
      </c>
      <c r="BB4" s="294" t="s">
        <v>162</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180</v>
      </c>
      <c r="AM6" s="124"/>
      <c r="AN6" s="124"/>
      <c r="AO6" s="124"/>
      <c r="AP6" s="124"/>
      <c r="AQ6" s="124"/>
      <c r="AR6" s="124"/>
      <c r="AS6" s="124"/>
      <c r="AT6" s="151"/>
      <c r="AU6" s="151"/>
      <c r="AV6" s="157"/>
      <c r="AW6" s="124"/>
      <c r="AX6" s="297">
        <v>40</v>
      </c>
      <c r="AY6" s="299"/>
      <c r="AZ6" s="157" t="s">
        <v>181</v>
      </c>
      <c r="BA6" s="124"/>
      <c r="BB6" s="297">
        <v>160</v>
      </c>
      <c r="BC6" s="299"/>
      <c r="BD6" s="157" t="s">
        <v>182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183</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184</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607" t="s">
        <v>98</v>
      </c>
      <c r="C17" s="610" t="s">
        <v>185</v>
      </c>
      <c r="D17" s="611"/>
      <c r="E17" s="612"/>
      <c r="F17" s="117"/>
      <c r="G17" s="619" t="s">
        <v>186</v>
      </c>
      <c r="H17" s="622" t="s">
        <v>187</v>
      </c>
      <c r="I17" s="611"/>
      <c r="J17" s="611"/>
      <c r="K17" s="612"/>
      <c r="L17" s="622" t="s">
        <v>188</v>
      </c>
      <c r="M17" s="611"/>
      <c r="N17" s="611"/>
      <c r="O17" s="625"/>
      <c r="P17" s="628"/>
      <c r="Q17" s="629"/>
      <c r="R17" s="630"/>
      <c r="S17" s="376" t="s">
        <v>189</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190</v>
      </c>
      <c r="BA17" s="593"/>
      <c r="BB17" s="598" t="s">
        <v>191</v>
      </c>
      <c r="BC17" s="599"/>
      <c r="BD17" s="599"/>
      <c r="BE17" s="599"/>
      <c r="BF17" s="600"/>
    </row>
    <row r="18" spans="2:58" ht="20.25" customHeight="1" x14ac:dyDescent="0.4">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
      <c r="B20" s="608"/>
      <c r="C20" s="613"/>
      <c r="D20" s="614"/>
      <c r="E20" s="615"/>
      <c r="F20" s="118"/>
      <c r="G20" s="620"/>
      <c r="H20" s="623"/>
      <c r="I20" s="614"/>
      <c r="J20" s="614"/>
      <c r="K20" s="615"/>
      <c r="L20" s="623"/>
      <c r="M20" s="614"/>
      <c r="N20" s="614"/>
      <c r="O20" s="626"/>
      <c r="P20" s="631"/>
      <c r="Q20" s="632"/>
      <c r="R20" s="63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4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IF($BB$3="４週",AX23/4,IF($BB$3="暦月",'通所型（100名）'!AX23/('通所型（100名）'!$BB$8/7),""))</f>
        <v>0</v>
      </c>
      <c r="BA23" s="516"/>
      <c r="BB23" s="320"/>
      <c r="BC23" s="321"/>
      <c r="BD23" s="321"/>
      <c r="BE23" s="321"/>
      <c r="BF23" s="322"/>
    </row>
    <row r="24" spans="2:58" ht="20.25" customHeight="1" x14ac:dyDescent="0.4">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IF($BB$3="４週",AX24/4,IF($BB$3="暦月",'通所型（100名）'!AX24/('通所型（100名）'!$BB$8/7),""))</f>
        <v>0</v>
      </c>
      <c r="BA24" s="523"/>
      <c r="BB24" s="323"/>
      <c r="BC24" s="324"/>
      <c r="BD24" s="324"/>
      <c r="BE24" s="324"/>
      <c r="BF24" s="325"/>
    </row>
    <row r="25" spans="2:58" ht="20.25" customHeight="1" x14ac:dyDescent="0.4">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IF($BB$3="４週",AX26/4,IF($BB$3="暦月",'通所型（100名）'!AX26/('通所型（100名）'!$BB$8/7),""))</f>
        <v>0</v>
      </c>
      <c r="BA26" s="516"/>
      <c r="BB26" s="320"/>
      <c r="BC26" s="321"/>
      <c r="BD26" s="321"/>
      <c r="BE26" s="321"/>
      <c r="BF26" s="322"/>
    </row>
    <row r="27" spans="2:58" ht="20.25" customHeight="1" x14ac:dyDescent="0.4">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IF($BB$3="４週",AX27/4,IF($BB$3="暦月",'通所型（100名）'!AX27/('通所型（100名）'!$BB$8/7),""))</f>
        <v>0</v>
      </c>
      <c r="BA27" s="523"/>
      <c r="BB27" s="323"/>
      <c r="BC27" s="324"/>
      <c r="BD27" s="324"/>
      <c r="BE27" s="324"/>
      <c r="BF27" s="325"/>
    </row>
    <row r="28" spans="2:58" ht="20.25" customHeight="1" x14ac:dyDescent="0.4">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IF($BB$3="４週",AX29/4,IF($BB$3="暦月",'通所型（100名）'!AX29/('通所型（100名）'!$BB$8/7),""))</f>
        <v>0</v>
      </c>
      <c r="BA29" s="516"/>
      <c r="BB29" s="320"/>
      <c r="BC29" s="321"/>
      <c r="BD29" s="321"/>
      <c r="BE29" s="321"/>
      <c r="BF29" s="322"/>
    </row>
    <row r="30" spans="2:58" ht="20.25" customHeight="1" x14ac:dyDescent="0.4">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IF($BB$3="４週",AX30/4,IF($BB$3="暦月",'通所型（100名）'!AX30/('通所型（100名）'!$BB$8/7),""))</f>
        <v>0</v>
      </c>
      <c r="BA30" s="523"/>
      <c r="BB30" s="323"/>
      <c r="BC30" s="324"/>
      <c r="BD30" s="324"/>
      <c r="BE30" s="324"/>
      <c r="BF30" s="325"/>
    </row>
    <row r="31" spans="2:58" ht="20.25" customHeight="1" x14ac:dyDescent="0.4">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IF($BB$3="４週",AX32/4,IF($BB$3="暦月",'通所型（100名）'!AX32/('通所型（100名）'!$BB$8/7),""))</f>
        <v>0</v>
      </c>
      <c r="BA32" s="516"/>
      <c r="BB32" s="320"/>
      <c r="BC32" s="321"/>
      <c r="BD32" s="321"/>
      <c r="BE32" s="321"/>
      <c r="BF32" s="322"/>
    </row>
    <row r="33" spans="2:58" ht="20.25" customHeight="1" x14ac:dyDescent="0.4">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IF($BB$3="４週",AX33/4,IF($BB$3="暦月",'通所型（100名）'!AX33/('通所型（100名）'!$BB$8/7),""))</f>
        <v>0</v>
      </c>
      <c r="BA33" s="523"/>
      <c r="BB33" s="323"/>
      <c r="BC33" s="324"/>
      <c r="BD33" s="324"/>
      <c r="BE33" s="324"/>
      <c r="BF33" s="325"/>
    </row>
    <row r="34" spans="2:58" ht="20.25" customHeight="1" x14ac:dyDescent="0.4">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IF($BB$3="４週",AX35/4,IF($BB$3="暦月",'通所型（100名）'!AX35/('通所型（100名）'!$BB$8/7),""))</f>
        <v>0</v>
      </c>
      <c r="BA35" s="516"/>
      <c r="BB35" s="320"/>
      <c r="BC35" s="321"/>
      <c r="BD35" s="321"/>
      <c r="BE35" s="321"/>
      <c r="BF35" s="322"/>
    </row>
    <row r="36" spans="2:58" ht="20.25" customHeight="1" x14ac:dyDescent="0.4">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IF($BB$3="４週",AX36/4,IF($BB$3="暦月",'通所型（100名）'!AX36/('通所型（100名）'!$BB$8/7),""))</f>
        <v>0</v>
      </c>
      <c r="BA36" s="523"/>
      <c r="BB36" s="323"/>
      <c r="BC36" s="324"/>
      <c r="BD36" s="324"/>
      <c r="BE36" s="324"/>
      <c r="BF36" s="325"/>
    </row>
    <row r="37" spans="2:58" ht="20.25" customHeight="1" x14ac:dyDescent="0.4">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IF($BB$3="４週",AX38/4,IF($BB$3="暦月",'通所型（100名）'!AX38/('通所型（100名）'!$BB$8/7),""))</f>
        <v>0</v>
      </c>
      <c r="BA38" s="516"/>
      <c r="BB38" s="320"/>
      <c r="BC38" s="321"/>
      <c r="BD38" s="321"/>
      <c r="BE38" s="321"/>
      <c r="BF38" s="322"/>
    </row>
    <row r="39" spans="2:58" ht="20.25" customHeight="1" x14ac:dyDescent="0.4">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IF($BB$3="４週",AX39/4,IF($BB$3="暦月",'通所型（100名）'!AX39/('通所型（100名）'!$BB$8/7),""))</f>
        <v>0</v>
      </c>
      <c r="BA39" s="523"/>
      <c r="BB39" s="323"/>
      <c r="BC39" s="324"/>
      <c r="BD39" s="324"/>
      <c r="BE39" s="324"/>
      <c r="BF39" s="325"/>
    </row>
    <row r="40" spans="2:58" ht="20.25" customHeight="1" x14ac:dyDescent="0.4">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IF($BB$3="４週",AX41/4,IF($BB$3="暦月",'通所型（100名）'!AX41/('通所型（100名）'!$BB$8/7),""))</f>
        <v>0</v>
      </c>
      <c r="BA41" s="516"/>
      <c r="BB41" s="320"/>
      <c r="BC41" s="321"/>
      <c r="BD41" s="321"/>
      <c r="BE41" s="321"/>
      <c r="BF41" s="322"/>
    </row>
    <row r="42" spans="2:58" ht="20.25" customHeight="1" x14ac:dyDescent="0.4">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IF($BB$3="４週",AX42/4,IF($BB$3="暦月",'通所型（100名）'!AX42/('通所型（100名）'!$BB$8/7),""))</f>
        <v>0</v>
      </c>
      <c r="BA42" s="523"/>
      <c r="BB42" s="323"/>
      <c r="BC42" s="324"/>
      <c r="BD42" s="324"/>
      <c r="BE42" s="324"/>
      <c r="BF42" s="325"/>
    </row>
    <row r="43" spans="2:58" ht="20.25" customHeight="1" x14ac:dyDescent="0.4">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IF($BB$3="４週",AX44/4,IF($BB$3="暦月",'通所型（100名）'!AX44/('通所型（100名）'!$BB$8/7),""))</f>
        <v>0</v>
      </c>
      <c r="BA44" s="516"/>
      <c r="BB44" s="320"/>
      <c r="BC44" s="321"/>
      <c r="BD44" s="321"/>
      <c r="BE44" s="321"/>
      <c r="BF44" s="322"/>
    </row>
    <row r="45" spans="2:58" ht="20.25" customHeight="1" x14ac:dyDescent="0.4">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IF($BB$3="４週",AX45/4,IF($BB$3="暦月",'通所型（100名）'!AX45/('通所型（100名）'!$BB$8/7),""))</f>
        <v>0</v>
      </c>
      <c r="BA45" s="523"/>
      <c r="BB45" s="323"/>
      <c r="BC45" s="324"/>
      <c r="BD45" s="324"/>
      <c r="BE45" s="324"/>
      <c r="BF45" s="325"/>
    </row>
    <row r="46" spans="2:58" ht="20.25" customHeight="1" x14ac:dyDescent="0.4">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IF($BB$3="４週",AX47/4,IF($BB$3="暦月",'通所型（100名）'!AX47/('通所型（100名）'!$BB$8/7),""))</f>
        <v>0</v>
      </c>
      <c r="BA47" s="516"/>
      <c r="BB47" s="320"/>
      <c r="BC47" s="321"/>
      <c r="BD47" s="321"/>
      <c r="BE47" s="321"/>
      <c r="BF47" s="322"/>
    </row>
    <row r="48" spans="2:58" ht="20.25" customHeight="1" x14ac:dyDescent="0.4">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IF($BB$3="４週",AX48/4,IF($BB$3="暦月",'通所型（100名）'!AX48/('通所型（100名）'!$BB$8/7),""))</f>
        <v>0</v>
      </c>
      <c r="BA48" s="523"/>
      <c r="BB48" s="323"/>
      <c r="BC48" s="324"/>
      <c r="BD48" s="324"/>
      <c r="BE48" s="324"/>
      <c r="BF48" s="325"/>
    </row>
    <row r="49" spans="2:58" ht="20.25" customHeight="1" x14ac:dyDescent="0.4">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IF($BB$3="４週",AX50/4,IF($BB$3="暦月",'通所型（100名）'!AX50/('通所型（100名）'!$BB$8/7),""))</f>
        <v>0</v>
      </c>
      <c r="BA50" s="516"/>
      <c r="BB50" s="320"/>
      <c r="BC50" s="321"/>
      <c r="BD50" s="321"/>
      <c r="BE50" s="321"/>
      <c r="BF50" s="322"/>
    </row>
    <row r="51" spans="2:58" ht="20.25" customHeight="1" x14ac:dyDescent="0.4">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IF($BB$3="４週",AX51/4,IF($BB$3="暦月",'通所型（100名）'!AX51/('通所型（100名）'!$BB$8/7),""))</f>
        <v>0</v>
      </c>
      <c r="BA51" s="523"/>
      <c r="BB51" s="323"/>
      <c r="BC51" s="324"/>
      <c r="BD51" s="324"/>
      <c r="BE51" s="324"/>
      <c r="BF51" s="325"/>
    </row>
    <row r="52" spans="2:58" ht="20.25" customHeight="1" x14ac:dyDescent="0.4">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IF($BB$3="４週",AX53/4,IF($BB$3="暦月",'通所型（100名）'!AX53/('通所型（100名）'!$BB$8/7),""))</f>
        <v>0</v>
      </c>
      <c r="BA53" s="516"/>
      <c r="BB53" s="320"/>
      <c r="BC53" s="321"/>
      <c r="BD53" s="321"/>
      <c r="BE53" s="321"/>
      <c r="BF53" s="322"/>
    </row>
    <row r="54" spans="2:58" ht="20.25" customHeight="1" x14ac:dyDescent="0.4">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IF($BB$3="４週",AX54/4,IF($BB$3="暦月",'通所型（100名）'!AX54/('通所型（100名）'!$BB$8/7),""))</f>
        <v>0</v>
      </c>
      <c r="BA54" s="523"/>
      <c r="BB54" s="323"/>
      <c r="BC54" s="324"/>
      <c r="BD54" s="324"/>
      <c r="BE54" s="324"/>
      <c r="BF54" s="325"/>
    </row>
    <row r="55" spans="2:58" ht="20.25" customHeight="1" x14ac:dyDescent="0.4">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IF($BB$3="４週",AX56/4,IF($BB$3="暦月",'通所型（100名）'!AX56/('通所型（100名）'!$BB$8/7),""))</f>
        <v>0</v>
      </c>
      <c r="BA56" s="516"/>
      <c r="BB56" s="457"/>
      <c r="BC56" s="401"/>
      <c r="BD56" s="401"/>
      <c r="BE56" s="401"/>
      <c r="BF56" s="402"/>
    </row>
    <row r="57" spans="2:58" ht="20.25" customHeight="1" x14ac:dyDescent="0.4">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IF($BB$3="４週",AX57/4,IF($BB$3="暦月",'通所型（100名）'!AX57/('通所型（100名）'!$BB$8/7),""))</f>
        <v>0</v>
      </c>
      <c r="BA57" s="523"/>
      <c r="BB57" s="458"/>
      <c r="BC57" s="449"/>
      <c r="BD57" s="449"/>
      <c r="BE57" s="449"/>
      <c r="BF57" s="450"/>
    </row>
    <row r="58" spans="2:58" ht="20.25" customHeight="1" x14ac:dyDescent="0.4">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IF($BB$3="４週",AX59/4,IF($BB$3="暦月",'通所型（100名）'!AX59/('通所型（100名）'!$BB$8/7),""))</f>
        <v>0</v>
      </c>
      <c r="BA59" s="516"/>
      <c r="BB59" s="457"/>
      <c r="BC59" s="401"/>
      <c r="BD59" s="401"/>
      <c r="BE59" s="401"/>
      <c r="BF59" s="402"/>
    </row>
    <row r="60" spans="2:58" ht="20.25" customHeight="1" x14ac:dyDescent="0.4">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IF($BB$3="４週",AX60/4,IF($BB$3="暦月",'通所型（100名）'!AX60/('通所型（100名）'!$BB$8/7),""))</f>
        <v>0</v>
      </c>
      <c r="BA60" s="523"/>
      <c r="BB60" s="458"/>
      <c r="BC60" s="449"/>
      <c r="BD60" s="449"/>
      <c r="BE60" s="449"/>
      <c r="BF60" s="450"/>
    </row>
    <row r="61" spans="2:58" ht="20.25" customHeight="1" x14ac:dyDescent="0.4">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IF($BB$3="４週",AX62/4,IF($BB$3="暦月",'通所型（100名）'!AX62/('通所型（100名）'!$BB$8/7),""))</f>
        <v>0</v>
      </c>
      <c r="BA62" s="516"/>
      <c r="BB62" s="457"/>
      <c r="BC62" s="401"/>
      <c r="BD62" s="401"/>
      <c r="BE62" s="401"/>
      <c r="BF62" s="402"/>
    </row>
    <row r="63" spans="2:58" ht="20.25" customHeight="1" x14ac:dyDescent="0.4">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IF($BB$3="４週",AX63/4,IF($BB$3="暦月",'通所型（100名）'!AX63/('通所型（100名）'!$BB$8/7),""))</f>
        <v>0</v>
      </c>
      <c r="BA63" s="523"/>
      <c r="BB63" s="458"/>
      <c r="BC63" s="449"/>
      <c r="BD63" s="449"/>
      <c r="BE63" s="449"/>
      <c r="BF63" s="450"/>
    </row>
    <row r="64" spans="2:58" ht="20.25" customHeight="1" x14ac:dyDescent="0.4">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IF($BB$3="４週",AX65/4,IF($BB$3="暦月",'通所型（100名）'!AX65/('通所型（100名）'!$BB$8/7),""))</f>
        <v>0</v>
      </c>
      <c r="BA65" s="516"/>
      <c r="BB65" s="457"/>
      <c r="BC65" s="401"/>
      <c r="BD65" s="401"/>
      <c r="BE65" s="401"/>
      <c r="BF65" s="402"/>
    </row>
    <row r="66" spans="2:58" ht="20.25" customHeight="1" x14ac:dyDescent="0.4">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IF($BB$3="４週",AX66/4,IF($BB$3="暦月",'通所型（100名）'!AX66/('通所型（100名）'!$BB$8/7),""))</f>
        <v>0</v>
      </c>
      <c r="BA66" s="523"/>
      <c r="BB66" s="458"/>
      <c r="BC66" s="449"/>
      <c r="BD66" s="449"/>
      <c r="BE66" s="449"/>
      <c r="BF66" s="450"/>
    </row>
    <row r="67" spans="2:58" ht="20.25" customHeight="1" x14ac:dyDescent="0.4">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IF($BB$3="４週",AX68/4,IF($BB$3="暦月",'通所型（100名）'!AX68/('通所型（100名）'!$BB$8/7),""))</f>
        <v>0</v>
      </c>
      <c r="BA68" s="516"/>
      <c r="BB68" s="457"/>
      <c r="BC68" s="401"/>
      <c r="BD68" s="401"/>
      <c r="BE68" s="401"/>
      <c r="BF68" s="402"/>
    </row>
    <row r="69" spans="2:58" ht="20.25" customHeight="1" x14ac:dyDescent="0.4">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IF($BB$3="４週",AX69/4,IF($BB$3="暦月",'通所型（100名）'!AX69/('通所型（100名）'!$BB$8/7),""))</f>
        <v>0</v>
      </c>
      <c r="BA69" s="523"/>
      <c r="BB69" s="458"/>
      <c r="BC69" s="449"/>
      <c r="BD69" s="449"/>
      <c r="BE69" s="449"/>
      <c r="BF69" s="450"/>
    </row>
    <row r="70" spans="2:58" ht="20.25" customHeight="1" x14ac:dyDescent="0.4">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IF($BB$3="４週",AX71/4,IF($BB$3="暦月",'通所型（100名）'!AX71/('通所型（100名）'!$BB$8/7),""))</f>
        <v>0</v>
      </c>
      <c r="BA71" s="516"/>
      <c r="BB71" s="457"/>
      <c r="BC71" s="401"/>
      <c r="BD71" s="401"/>
      <c r="BE71" s="401"/>
      <c r="BF71" s="402"/>
    </row>
    <row r="72" spans="2:58" ht="20.25" customHeight="1" x14ac:dyDescent="0.4">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IF($BB$3="４週",AX72/4,IF($BB$3="暦月",'通所型（100名）'!AX72/('通所型（100名）'!$BB$8/7),""))</f>
        <v>0</v>
      </c>
      <c r="BA72" s="523"/>
      <c r="BB72" s="458"/>
      <c r="BC72" s="449"/>
      <c r="BD72" s="449"/>
      <c r="BE72" s="449"/>
      <c r="BF72" s="450"/>
    </row>
    <row r="73" spans="2:58" ht="20.25" customHeight="1" x14ac:dyDescent="0.4">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IF($BB$3="４週",AX74/4,IF($BB$3="暦月",'通所型（100名）'!AX74/('通所型（100名）'!$BB$8/7),""))</f>
        <v>0</v>
      </c>
      <c r="BA74" s="516"/>
      <c r="BB74" s="457"/>
      <c r="BC74" s="401"/>
      <c r="BD74" s="401"/>
      <c r="BE74" s="401"/>
      <c r="BF74" s="402"/>
    </row>
    <row r="75" spans="2:58" ht="20.25" customHeight="1" x14ac:dyDescent="0.4">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IF($BB$3="４週",AX75/4,IF($BB$3="暦月",'通所型（100名）'!AX75/('通所型（100名）'!$BB$8/7),""))</f>
        <v>0</v>
      </c>
      <c r="BA75" s="523"/>
      <c r="BB75" s="458"/>
      <c r="BC75" s="449"/>
      <c r="BD75" s="449"/>
      <c r="BE75" s="449"/>
      <c r="BF75" s="450"/>
    </row>
    <row r="76" spans="2:58" ht="20.25" customHeight="1" x14ac:dyDescent="0.4">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IF($BB$3="４週",AX77/4,IF($BB$3="暦月",'通所型（100名）'!AX77/('通所型（100名）'!$BB$8/7),""))</f>
        <v>0</v>
      </c>
      <c r="BA77" s="516"/>
      <c r="BB77" s="457"/>
      <c r="BC77" s="401"/>
      <c r="BD77" s="401"/>
      <c r="BE77" s="401"/>
      <c r="BF77" s="402"/>
    </row>
    <row r="78" spans="2:58" ht="20.25" customHeight="1" x14ac:dyDescent="0.4">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IF($BB$3="４週",AX78/4,IF($BB$3="暦月",'通所型（100名）'!AX78/('通所型（100名）'!$BB$8/7),""))</f>
        <v>0</v>
      </c>
      <c r="BA78" s="523"/>
      <c r="BB78" s="458"/>
      <c r="BC78" s="449"/>
      <c r="BD78" s="449"/>
      <c r="BE78" s="449"/>
      <c r="BF78" s="450"/>
    </row>
    <row r="79" spans="2:58" ht="20.25" customHeight="1" x14ac:dyDescent="0.4">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IF($BB$3="４週",AX80/4,IF($BB$3="暦月",'通所型（100名）'!AX80/('通所型（100名）'!$BB$8/7),""))</f>
        <v>0</v>
      </c>
      <c r="BA80" s="516"/>
      <c r="BB80" s="457"/>
      <c r="BC80" s="401"/>
      <c r="BD80" s="401"/>
      <c r="BE80" s="401"/>
      <c r="BF80" s="402"/>
    </row>
    <row r="81" spans="2:58" ht="20.25" customHeight="1" x14ac:dyDescent="0.4">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IF($BB$3="４週",AX81/4,IF($BB$3="暦月",'通所型（100名）'!AX81/('通所型（100名）'!$BB$8/7),""))</f>
        <v>0</v>
      </c>
      <c r="BA81" s="523"/>
      <c r="BB81" s="458"/>
      <c r="BC81" s="449"/>
      <c r="BD81" s="449"/>
      <c r="BE81" s="449"/>
      <c r="BF81" s="450"/>
    </row>
    <row r="82" spans="2:58" ht="20.25" customHeight="1" x14ac:dyDescent="0.4">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IF($BB$3="４週",AX83/4,IF($BB$3="暦月",'通所型（100名）'!AX83/('通所型（100名）'!$BB$8/7),""))</f>
        <v>0</v>
      </c>
      <c r="BA83" s="516"/>
      <c r="BB83" s="457"/>
      <c r="BC83" s="401"/>
      <c r="BD83" s="401"/>
      <c r="BE83" s="401"/>
      <c r="BF83" s="402"/>
    </row>
    <row r="84" spans="2:58" ht="20.25" customHeight="1" x14ac:dyDescent="0.4">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IF($BB$3="４週",AX84/4,IF($BB$3="暦月",'通所型（100名）'!AX84/('通所型（100名）'!$BB$8/7),""))</f>
        <v>0</v>
      </c>
      <c r="BA84" s="523"/>
      <c r="BB84" s="458"/>
      <c r="BC84" s="449"/>
      <c r="BD84" s="449"/>
      <c r="BE84" s="449"/>
      <c r="BF84" s="450"/>
    </row>
    <row r="85" spans="2:58" ht="20.25" customHeight="1" x14ac:dyDescent="0.4">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IF($BB$3="４週",AX86/4,IF($BB$3="暦月",'通所型（100名）'!AX86/('通所型（100名）'!$BB$8/7),""))</f>
        <v>0</v>
      </c>
      <c r="BA86" s="516"/>
      <c r="BB86" s="457"/>
      <c r="BC86" s="401"/>
      <c r="BD86" s="401"/>
      <c r="BE86" s="401"/>
      <c r="BF86" s="402"/>
    </row>
    <row r="87" spans="2:58" ht="20.25" customHeight="1" x14ac:dyDescent="0.4">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IF($BB$3="４週",AX87/4,IF($BB$3="暦月",'通所型（100名）'!AX87/('通所型（100名）'!$BB$8/7),""))</f>
        <v>0</v>
      </c>
      <c r="BA87" s="523"/>
      <c r="BB87" s="458"/>
      <c r="BC87" s="449"/>
      <c r="BD87" s="449"/>
      <c r="BE87" s="449"/>
      <c r="BF87" s="450"/>
    </row>
    <row r="88" spans="2:58" ht="20.25" customHeight="1" x14ac:dyDescent="0.4">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IF($BB$3="４週",AX89/4,IF($BB$3="暦月",'通所型（100名）'!AX89/('通所型（100名）'!$BB$8/7),""))</f>
        <v>0</v>
      </c>
      <c r="BA89" s="516"/>
      <c r="BB89" s="457"/>
      <c r="BC89" s="401"/>
      <c r="BD89" s="401"/>
      <c r="BE89" s="401"/>
      <c r="BF89" s="402"/>
    </row>
    <row r="90" spans="2:58" ht="20.25" customHeight="1" x14ac:dyDescent="0.4">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IF($BB$3="４週",AX90/4,IF($BB$3="暦月",'通所型（100名）'!AX90/('通所型（100名）'!$BB$8/7),""))</f>
        <v>0</v>
      </c>
      <c r="BA90" s="523"/>
      <c r="BB90" s="458"/>
      <c r="BC90" s="449"/>
      <c r="BD90" s="449"/>
      <c r="BE90" s="449"/>
      <c r="BF90" s="450"/>
    </row>
    <row r="91" spans="2:58" ht="20.25" customHeight="1" x14ac:dyDescent="0.4">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IF($BB$3="４週",AX92/4,IF($BB$3="暦月",'通所型（100名）'!AX92/('通所型（100名）'!$BB$8/7),""))</f>
        <v>0</v>
      </c>
      <c r="BA92" s="516"/>
      <c r="BB92" s="457"/>
      <c r="BC92" s="401"/>
      <c r="BD92" s="401"/>
      <c r="BE92" s="401"/>
      <c r="BF92" s="402"/>
    </row>
    <row r="93" spans="2:58" ht="20.25" customHeight="1" x14ac:dyDescent="0.4">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IF($BB$3="４週",AX93/4,IF($BB$3="暦月",'通所型（100名）'!AX93/('通所型（100名）'!$BB$8/7),""))</f>
        <v>0</v>
      </c>
      <c r="BA93" s="523"/>
      <c r="BB93" s="458"/>
      <c r="BC93" s="449"/>
      <c r="BD93" s="449"/>
      <c r="BE93" s="449"/>
      <c r="BF93" s="450"/>
    </row>
    <row r="94" spans="2:58" ht="20.25" customHeight="1" x14ac:dyDescent="0.4">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IF($BB$3="４週",AX95/4,IF($BB$3="暦月",'通所型（100名）'!AX95/('通所型（100名）'!$BB$8/7),""))</f>
        <v>0</v>
      </c>
      <c r="BA95" s="516"/>
      <c r="BB95" s="457"/>
      <c r="BC95" s="401"/>
      <c r="BD95" s="401"/>
      <c r="BE95" s="401"/>
      <c r="BF95" s="402"/>
    </row>
    <row r="96" spans="2:58" ht="20.25" customHeight="1" x14ac:dyDescent="0.4">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IF($BB$3="４週",AX96/4,IF($BB$3="暦月",'通所型（100名）'!AX96/('通所型（100名）'!$BB$8/7),""))</f>
        <v>0</v>
      </c>
      <c r="BA96" s="523"/>
      <c r="BB96" s="458"/>
      <c r="BC96" s="449"/>
      <c r="BD96" s="449"/>
      <c r="BE96" s="449"/>
      <c r="BF96" s="450"/>
    </row>
    <row r="97" spans="2:58" ht="20.25" customHeight="1" x14ac:dyDescent="0.4">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IF($BB$3="４週",AX98/4,IF($BB$3="暦月",'通所型（100名）'!AX98/('通所型（100名）'!$BB$8/7),""))</f>
        <v>0</v>
      </c>
      <c r="BA98" s="516"/>
      <c r="BB98" s="457"/>
      <c r="BC98" s="401"/>
      <c r="BD98" s="401"/>
      <c r="BE98" s="401"/>
      <c r="BF98" s="402"/>
    </row>
    <row r="99" spans="2:58" ht="20.25" customHeight="1" x14ac:dyDescent="0.4">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IF($BB$3="４週",AX99/4,IF($BB$3="暦月",'通所型（100名）'!AX99/('通所型（100名）'!$BB$8/7),""))</f>
        <v>0</v>
      </c>
      <c r="BA99" s="523"/>
      <c r="BB99" s="458"/>
      <c r="BC99" s="449"/>
      <c r="BD99" s="449"/>
      <c r="BE99" s="449"/>
      <c r="BF99" s="450"/>
    </row>
    <row r="100" spans="2:58" ht="20.25" customHeight="1" x14ac:dyDescent="0.4">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IF($BB$3="４週",AX101/4,IF($BB$3="暦月",'通所型（100名）'!AX101/('通所型（100名）'!$BB$8/7),""))</f>
        <v>0</v>
      </c>
      <c r="BA101" s="516"/>
      <c r="BB101" s="457"/>
      <c r="BC101" s="401"/>
      <c r="BD101" s="401"/>
      <c r="BE101" s="401"/>
      <c r="BF101" s="402"/>
    </row>
    <row r="102" spans="2:58" ht="20.25" customHeight="1" x14ac:dyDescent="0.4">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IF($BB$3="４週",AX102/4,IF($BB$3="暦月",'通所型（100名）'!AX102/('通所型（100名）'!$BB$8/7),""))</f>
        <v>0</v>
      </c>
      <c r="BA102" s="523"/>
      <c r="BB102" s="458"/>
      <c r="BC102" s="449"/>
      <c r="BD102" s="449"/>
      <c r="BE102" s="449"/>
      <c r="BF102" s="450"/>
    </row>
    <row r="103" spans="2:58" ht="20.25" customHeight="1" x14ac:dyDescent="0.4">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IF($BB$3="４週",AX104/4,IF($BB$3="暦月",'通所型（100名）'!AX104/('通所型（100名）'!$BB$8/7),""))</f>
        <v>0</v>
      </c>
      <c r="BA104" s="516"/>
      <c r="BB104" s="457"/>
      <c r="BC104" s="401"/>
      <c r="BD104" s="401"/>
      <c r="BE104" s="401"/>
      <c r="BF104" s="402"/>
    </row>
    <row r="105" spans="2:58" ht="20.25" customHeight="1" x14ac:dyDescent="0.4">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IF($BB$3="４週",AX105/4,IF($BB$3="暦月",'通所型（100名）'!AX105/('通所型（100名）'!$BB$8/7),""))</f>
        <v>0</v>
      </c>
      <c r="BA105" s="523"/>
      <c r="BB105" s="458"/>
      <c r="BC105" s="449"/>
      <c r="BD105" s="449"/>
      <c r="BE105" s="449"/>
      <c r="BF105" s="450"/>
    </row>
    <row r="106" spans="2:58" ht="20.25" customHeight="1" x14ac:dyDescent="0.4">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IF($BB$3="４週",AX107/4,IF($BB$3="暦月",'通所型（100名）'!AX107/('通所型（100名）'!$BB$8/7),""))</f>
        <v>0</v>
      </c>
      <c r="BA107" s="516"/>
      <c r="BB107" s="457"/>
      <c r="BC107" s="401"/>
      <c r="BD107" s="401"/>
      <c r="BE107" s="401"/>
      <c r="BF107" s="402"/>
    </row>
    <row r="108" spans="2:58" ht="20.25" customHeight="1" x14ac:dyDescent="0.4">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IF($BB$3="４週",AX108/4,IF($BB$3="暦月",'通所型（100名）'!AX108/('通所型（100名）'!$BB$8/7),""))</f>
        <v>0</v>
      </c>
      <c r="BA108" s="523"/>
      <c r="BB108" s="458"/>
      <c r="BC108" s="449"/>
      <c r="BD108" s="449"/>
      <c r="BE108" s="449"/>
      <c r="BF108" s="450"/>
    </row>
    <row r="109" spans="2:58" ht="20.25" customHeight="1" x14ac:dyDescent="0.4">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IF($BB$3="４週",AX110/4,IF($BB$3="暦月",'通所型（100名）'!AX110/('通所型（100名）'!$BB$8/7),""))</f>
        <v>0</v>
      </c>
      <c r="BA110" s="516"/>
      <c r="BB110" s="457"/>
      <c r="BC110" s="401"/>
      <c r="BD110" s="401"/>
      <c r="BE110" s="401"/>
      <c r="BF110" s="402"/>
    </row>
    <row r="111" spans="2:58" ht="20.25" customHeight="1" x14ac:dyDescent="0.4">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IF($BB$3="４週",AX111/4,IF($BB$3="暦月",'通所型（100名）'!AX111/('通所型（100名）'!$BB$8/7),""))</f>
        <v>0</v>
      </c>
      <c r="BA111" s="523"/>
      <c r="BB111" s="458"/>
      <c r="BC111" s="449"/>
      <c r="BD111" s="449"/>
      <c r="BE111" s="449"/>
      <c r="BF111" s="450"/>
    </row>
    <row r="112" spans="2:58" ht="20.25" customHeight="1" x14ac:dyDescent="0.4">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IF($BB$3="４週",AX113/4,IF($BB$3="暦月",'通所型（100名）'!AX113/('通所型（100名）'!$BB$8/7),""))</f>
        <v>0</v>
      </c>
      <c r="BA113" s="516"/>
      <c r="BB113" s="457"/>
      <c r="BC113" s="401"/>
      <c r="BD113" s="401"/>
      <c r="BE113" s="401"/>
      <c r="BF113" s="402"/>
    </row>
    <row r="114" spans="2:58" ht="20.25" customHeight="1" x14ac:dyDescent="0.4">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IF($BB$3="４週",AX114/4,IF($BB$3="暦月",'通所型（100名）'!AX114/('通所型（100名）'!$BB$8/7),""))</f>
        <v>0</v>
      </c>
      <c r="BA114" s="523"/>
      <c r="BB114" s="458"/>
      <c r="BC114" s="449"/>
      <c r="BD114" s="449"/>
      <c r="BE114" s="449"/>
      <c r="BF114" s="450"/>
    </row>
    <row r="115" spans="2:58" ht="20.25" customHeight="1" x14ac:dyDescent="0.4">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IF($BB$3="４週",AX116/4,IF($BB$3="暦月",'通所型（100名）'!AX116/('通所型（100名）'!$BB$8/7),""))</f>
        <v>0</v>
      </c>
      <c r="BA116" s="516"/>
      <c r="BB116" s="457"/>
      <c r="BC116" s="401"/>
      <c r="BD116" s="401"/>
      <c r="BE116" s="401"/>
      <c r="BF116" s="402"/>
    </row>
    <row r="117" spans="2:58" ht="20.25" customHeight="1" x14ac:dyDescent="0.4">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IF($BB$3="４週",AX117/4,IF($BB$3="暦月",'通所型（100名）'!AX117/('通所型（100名）'!$BB$8/7),""))</f>
        <v>0</v>
      </c>
      <c r="BA117" s="523"/>
      <c r="BB117" s="458"/>
      <c r="BC117" s="449"/>
      <c r="BD117" s="449"/>
      <c r="BE117" s="449"/>
      <c r="BF117" s="450"/>
    </row>
    <row r="118" spans="2:58" ht="20.25" customHeight="1" x14ac:dyDescent="0.4">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IF($BB$3="４週",AX119/4,IF($BB$3="暦月",'通所型（100名）'!AX119/('通所型（100名）'!$BB$8/7),""))</f>
        <v>0</v>
      </c>
      <c r="BA119" s="516"/>
      <c r="BB119" s="457"/>
      <c r="BC119" s="401"/>
      <c r="BD119" s="401"/>
      <c r="BE119" s="401"/>
      <c r="BF119" s="402"/>
    </row>
    <row r="120" spans="2:58" ht="20.25" customHeight="1" x14ac:dyDescent="0.4">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IF($BB$3="４週",AX120/4,IF($BB$3="暦月",'通所型（100名）'!AX120/('通所型（100名）'!$BB$8/7),""))</f>
        <v>0</v>
      </c>
      <c r="BA120" s="523"/>
      <c r="BB120" s="458"/>
      <c r="BC120" s="449"/>
      <c r="BD120" s="449"/>
      <c r="BE120" s="449"/>
      <c r="BF120" s="450"/>
    </row>
    <row r="121" spans="2:58" ht="20.25" customHeight="1" x14ac:dyDescent="0.4">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IF($BB$3="４週",AX122/4,IF($BB$3="暦月",'通所型（100名）'!AX122/('通所型（100名）'!$BB$8/7),""))</f>
        <v>0</v>
      </c>
      <c r="BA122" s="516"/>
      <c r="BB122" s="457"/>
      <c r="BC122" s="401"/>
      <c r="BD122" s="401"/>
      <c r="BE122" s="401"/>
      <c r="BF122" s="402"/>
    </row>
    <row r="123" spans="2:58" ht="20.25" customHeight="1" x14ac:dyDescent="0.4">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IF($BB$3="４週",AX123/4,IF($BB$3="暦月",'通所型（100名）'!AX123/('通所型（100名）'!$BB$8/7),""))</f>
        <v>0</v>
      </c>
      <c r="BA123" s="523"/>
      <c r="BB123" s="458"/>
      <c r="BC123" s="449"/>
      <c r="BD123" s="449"/>
      <c r="BE123" s="449"/>
      <c r="BF123" s="450"/>
    </row>
    <row r="124" spans="2:58" ht="20.25" customHeight="1" x14ac:dyDescent="0.4">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IF($BB$3="４週",AX125/4,IF($BB$3="暦月",'通所型（100名）'!AX125/('通所型（100名）'!$BB$8/7),""))</f>
        <v>0</v>
      </c>
      <c r="BA125" s="516"/>
      <c r="BB125" s="457"/>
      <c r="BC125" s="401"/>
      <c r="BD125" s="401"/>
      <c r="BE125" s="401"/>
      <c r="BF125" s="402"/>
    </row>
    <row r="126" spans="2:58" ht="20.25" customHeight="1" x14ac:dyDescent="0.4">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IF($BB$3="４週",AX126/4,IF($BB$3="暦月",'通所型（100名）'!AX126/('通所型（100名）'!$BB$8/7),""))</f>
        <v>0</v>
      </c>
      <c r="BA126" s="523"/>
      <c r="BB126" s="458"/>
      <c r="BC126" s="449"/>
      <c r="BD126" s="449"/>
      <c r="BE126" s="449"/>
      <c r="BF126" s="450"/>
    </row>
    <row r="127" spans="2:58" ht="20.25" customHeight="1" x14ac:dyDescent="0.4">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IF($BB$3="４週",AX128/4,IF($BB$3="暦月",'通所型（100名）'!AX128/('通所型（100名）'!$BB$8/7),""))</f>
        <v>0</v>
      </c>
      <c r="BA128" s="516"/>
      <c r="BB128" s="457"/>
      <c r="BC128" s="401"/>
      <c r="BD128" s="401"/>
      <c r="BE128" s="401"/>
      <c r="BF128" s="402"/>
    </row>
    <row r="129" spans="2:58" ht="20.25" customHeight="1" x14ac:dyDescent="0.4">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IF($BB$3="４週",AX129/4,IF($BB$3="暦月",'通所型（100名）'!AX129/('通所型（100名）'!$BB$8/7),""))</f>
        <v>0</v>
      </c>
      <c r="BA129" s="523"/>
      <c r="BB129" s="458"/>
      <c r="BC129" s="449"/>
      <c r="BD129" s="449"/>
      <c r="BE129" s="449"/>
      <c r="BF129" s="450"/>
    </row>
    <row r="130" spans="2:58" ht="20.25" customHeight="1" x14ac:dyDescent="0.4">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IF($BB$3="４週",AX131/4,IF($BB$3="暦月",'通所型（100名）'!AX131/('通所型（100名）'!$BB$8/7),""))</f>
        <v>0</v>
      </c>
      <c r="BA131" s="516"/>
      <c r="BB131" s="457"/>
      <c r="BC131" s="401"/>
      <c r="BD131" s="401"/>
      <c r="BE131" s="401"/>
      <c r="BF131" s="402"/>
    </row>
    <row r="132" spans="2:58" ht="20.25" customHeight="1" x14ac:dyDescent="0.4">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IF($BB$3="４週",AX132/4,IF($BB$3="暦月",'通所型（100名）'!AX132/('通所型（100名）'!$BB$8/7),""))</f>
        <v>0</v>
      </c>
      <c r="BA132" s="523"/>
      <c r="BB132" s="458"/>
      <c r="BC132" s="449"/>
      <c r="BD132" s="449"/>
      <c r="BE132" s="449"/>
      <c r="BF132" s="450"/>
    </row>
    <row r="133" spans="2:58" ht="20.25" customHeight="1" x14ac:dyDescent="0.4">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IF($BB$3="４週",AX134/4,IF($BB$3="暦月",'通所型（100名）'!AX134/('通所型（100名）'!$BB$8/7),""))</f>
        <v>0</v>
      </c>
      <c r="BA134" s="516"/>
      <c r="BB134" s="457"/>
      <c r="BC134" s="401"/>
      <c r="BD134" s="401"/>
      <c r="BE134" s="401"/>
      <c r="BF134" s="402"/>
    </row>
    <row r="135" spans="2:58" ht="20.25" customHeight="1" x14ac:dyDescent="0.4">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IF($BB$3="４週",AX135/4,IF($BB$3="暦月",'通所型（100名）'!AX135/('通所型（100名）'!$BB$8/7),""))</f>
        <v>0</v>
      </c>
      <c r="BA135" s="523"/>
      <c r="BB135" s="458"/>
      <c r="BC135" s="449"/>
      <c r="BD135" s="449"/>
      <c r="BE135" s="449"/>
      <c r="BF135" s="450"/>
    </row>
    <row r="136" spans="2:58" ht="20.25" customHeight="1" x14ac:dyDescent="0.4">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IF($BB$3="４週",AX137/4,IF($BB$3="暦月",'通所型（100名）'!AX137/('通所型（100名）'!$BB$8/7),""))</f>
        <v>0</v>
      </c>
      <c r="BA137" s="516"/>
      <c r="BB137" s="457"/>
      <c r="BC137" s="401"/>
      <c r="BD137" s="401"/>
      <c r="BE137" s="401"/>
      <c r="BF137" s="402"/>
    </row>
    <row r="138" spans="2:58" ht="20.25" customHeight="1" x14ac:dyDescent="0.4">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IF($BB$3="４週",AX138/4,IF($BB$3="暦月",'通所型（100名）'!AX138/('通所型（100名）'!$BB$8/7),""))</f>
        <v>0</v>
      </c>
      <c r="BA138" s="523"/>
      <c r="BB138" s="458"/>
      <c r="BC138" s="449"/>
      <c r="BD138" s="449"/>
      <c r="BE138" s="449"/>
      <c r="BF138" s="450"/>
    </row>
    <row r="139" spans="2:58" ht="20.25" customHeight="1" x14ac:dyDescent="0.4">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IF($BB$3="４週",AX140/4,IF($BB$3="暦月",'通所型（100名）'!AX140/('通所型（100名）'!$BB$8/7),""))</f>
        <v>0</v>
      </c>
      <c r="BA140" s="516"/>
      <c r="BB140" s="457"/>
      <c r="BC140" s="401"/>
      <c r="BD140" s="401"/>
      <c r="BE140" s="401"/>
      <c r="BF140" s="402"/>
    </row>
    <row r="141" spans="2:58" ht="20.25" customHeight="1" x14ac:dyDescent="0.4">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IF($BB$3="４週",AX141/4,IF($BB$3="暦月",'通所型（100名）'!AX141/('通所型（100名）'!$BB$8/7),""))</f>
        <v>0</v>
      </c>
      <c r="BA141" s="523"/>
      <c r="BB141" s="458"/>
      <c r="BC141" s="449"/>
      <c r="BD141" s="449"/>
      <c r="BE141" s="449"/>
      <c r="BF141" s="450"/>
    </row>
    <row r="142" spans="2:58" ht="20.25" customHeight="1" x14ac:dyDescent="0.4">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IF($BB$3="４週",AX143/4,IF($BB$3="暦月",'通所型（100名）'!AX143/('通所型（100名）'!$BB$8/7),""))</f>
        <v>0</v>
      </c>
      <c r="BA143" s="516"/>
      <c r="BB143" s="457"/>
      <c r="BC143" s="401"/>
      <c r="BD143" s="401"/>
      <c r="BE143" s="401"/>
      <c r="BF143" s="402"/>
    </row>
    <row r="144" spans="2:58" ht="20.25" customHeight="1" x14ac:dyDescent="0.4">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IF($BB$3="４週",AX144/4,IF($BB$3="暦月",'通所型（100名）'!AX144/('通所型（100名）'!$BB$8/7),""))</f>
        <v>0</v>
      </c>
      <c r="BA144" s="523"/>
      <c r="BB144" s="458"/>
      <c r="BC144" s="449"/>
      <c r="BD144" s="449"/>
      <c r="BE144" s="449"/>
      <c r="BF144" s="450"/>
    </row>
    <row r="145" spans="2:58" ht="20.25" customHeight="1" x14ac:dyDescent="0.4">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IF($BB$3="４週",AX146/4,IF($BB$3="暦月",'通所型（100名）'!AX146/('通所型（100名）'!$BB$8/7),""))</f>
        <v>0</v>
      </c>
      <c r="BA146" s="516"/>
      <c r="BB146" s="457"/>
      <c r="BC146" s="401"/>
      <c r="BD146" s="401"/>
      <c r="BE146" s="401"/>
      <c r="BF146" s="402"/>
    </row>
    <row r="147" spans="2:58" ht="20.25" customHeight="1" x14ac:dyDescent="0.4">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IF($BB$3="４週",AX147/4,IF($BB$3="暦月",'通所型（100名）'!AX147/('通所型（100名）'!$BB$8/7),""))</f>
        <v>0</v>
      </c>
      <c r="BA147" s="523"/>
      <c r="BB147" s="458"/>
      <c r="BC147" s="449"/>
      <c r="BD147" s="449"/>
      <c r="BE147" s="449"/>
      <c r="BF147" s="450"/>
    </row>
    <row r="148" spans="2:58" ht="20.25" customHeight="1" x14ac:dyDescent="0.4">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IF($BB$3="４週",AX149/4,IF($BB$3="暦月",'通所型（100名）'!AX149/('通所型（100名）'!$BB$8/7),""))</f>
        <v>0</v>
      </c>
      <c r="BA149" s="516"/>
      <c r="BB149" s="457"/>
      <c r="BC149" s="401"/>
      <c r="BD149" s="401"/>
      <c r="BE149" s="401"/>
      <c r="BF149" s="402"/>
    </row>
    <row r="150" spans="2:58" ht="20.25" customHeight="1" x14ac:dyDescent="0.4">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IF($BB$3="４週",AX150/4,IF($BB$3="暦月",'通所型（100名）'!AX150/('通所型（100名）'!$BB$8/7),""))</f>
        <v>0</v>
      </c>
      <c r="BA150" s="523"/>
      <c r="BB150" s="458"/>
      <c r="BC150" s="449"/>
      <c r="BD150" s="449"/>
      <c r="BE150" s="449"/>
      <c r="BF150" s="450"/>
    </row>
    <row r="151" spans="2:58" ht="20.25" customHeight="1" x14ac:dyDescent="0.4">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IF($BB$3="４週",AX152/4,IF($BB$3="暦月",'通所型（100名）'!AX152/('通所型（100名）'!$BB$8/7),""))</f>
        <v>0</v>
      </c>
      <c r="BA152" s="516"/>
      <c r="BB152" s="457"/>
      <c r="BC152" s="401"/>
      <c r="BD152" s="401"/>
      <c r="BE152" s="401"/>
      <c r="BF152" s="402"/>
    </row>
    <row r="153" spans="2:58" ht="20.25" customHeight="1" x14ac:dyDescent="0.4">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IF($BB$3="４週",AX153/4,IF($BB$3="暦月",'通所型（100名）'!AX153/('通所型（100名）'!$BB$8/7),""))</f>
        <v>0</v>
      </c>
      <c r="BA153" s="523"/>
      <c r="BB153" s="458"/>
      <c r="BC153" s="449"/>
      <c r="BD153" s="449"/>
      <c r="BE153" s="449"/>
      <c r="BF153" s="450"/>
    </row>
    <row r="154" spans="2:58" ht="20.25" customHeight="1" x14ac:dyDescent="0.4">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IF($BB$3="４週",AX155/4,IF($BB$3="暦月",'通所型（100名）'!AX155/('通所型（100名）'!$BB$8/7),""))</f>
        <v>0</v>
      </c>
      <c r="BA155" s="516"/>
      <c r="BB155" s="457"/>
      <c r="BC155" s="401"/>
      <c r="BD155" s="401"/>
      <c r="BE155" s="401"/>
      <c r="BF155" s="402"/>
    </row>
    <row r="156" spans="2:58" ht="20.25" customHeight="1" x14ac:dyDescent="0.4">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IF($BB$3="４週",AX156/4,IF($BB$3="暦月",'通所型（100名）'!AX156/('通所型（100名）'!$BB$8/7),""))</f>
        <v>0</v>
      </c>
      <c r="BA156" s="523"/>
      <c r="BB156" s="458"/>
      <c r="BC156" s="449"/>
      <c r="BD156" s="449"/>
      <c r="BE156" s="449"/>
      <c r="BF156" s="450"/>
    </row>
    <row r="157" spans="2:58" ht="20.25" customHeight="1" x14ac:dyDescent="0.4">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IF($BB$3="４週",AX158/4,IF($BB$3="暦月",'通所型（100名）'!AX158/('通所型（100名）'!$BB$8/7),""))</f>
        <v>0</v>
      </c>
      <c r="BA158" s="516"/>
      <c r="BB158" s="457"/>
      <c r="BC158" s="401"/>
      <c r="BD158" s="401"/>
      <c r="BE158" s="401"/>
      <c r="BF158" s="402"/>
    </row>
    <row r="159" spans="2:58" ht="20.25" customHeight="1" x14ac:dyDescent="0.4">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IF($BB$3="４週",AX159/4,IF($BB$3="暦月",'通所型（100名）'!AX159/('通所型（100名）'!$BB$8/7),""))</f>
        <v>0</v>
      </c>
      <c r="BA159" s="523"/>
      <c r="BB159" s="458"/>
      <c r="BC159" s="449"/>
      <c r="BD159" s="449"/>
      <c r="BE159" s="449"/>
      <c r="BF159" s="450"/>
    </row>
    <row r="160" spans="2:58" ht="20.25" customHeight="1" x14ac:dyDescent="0.4">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IF($BB$3="４週",AX161/4,IF($BB$3="暦月",'通所型（100名）'!AX161/('通所型（100名）'!$BB$8/7),""))</f>
        <v>0</v>
      </c>
      <c r="BA161" s="516"/>
      <c r="BB161" s="457"/>
      <c r="BC161" s="401"/>
      <c r="BD161" s="401"/>
      <c r="BE161" s="401"/>
      <c r="BF161" s="402"/>
    </row>
    <row r="162" spans="2:58" ht="20.25" customHeight="1" x14ac:dyDescent="0.4">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IF($BB$3="４週",AX162/4,IF($BB$3="暦月",'通所型（100名）'!AX162/('通所型（100名）'!$BB$8/7),""))</f>
        <v>0</v>
      </c>
      <c r="BA162" s="523"/>
      <c r="BB162" s="458"/>
      <c r="BC162" s="449"/>
      <c r="BD162" s="449"/>
      <c r="BE162" s="449"/>
      <c r="BF162" s="450"/>
    </row>
    <row r="163" spans="2:58" ht="20.25" customHeight="1" x14ac:dyDescent="0.4">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IF($BB$3="４週",AX164/4,IF($BB$3="暦月",'通所型（100名）'!AX164/('通所型（100名）'!$BB$8/7),""))</f>
        <v>0</v>
      </c>
      <c r="BA164" s="516"/>
      <c r="BB164" s="457"/>
      <c r="BC164" s="401"/>
      <c r="BD164" s="401"/>
      <c r="BE164" s="401"/>
      <c r="BF164" s="402"/>
    </row>
    <row r="165" spans="2:58" ht="20.25" customHeight="1" x14ac:dyDescent="0.4">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IF($BB$3="４週",AX165/4,IF($BB$3="暦月",'通所型（100名）'!AX165/('通所型（100名）'!$BB$8/7),""))</f>
        <v>0</v>
      </c>
      <c r="BA165" s="523"/>
      <c r="BB165" s="458"/>
      <c r="BC165" s="449"/>
      <c r="BD165" s="449"/>
      <c r="BE165" s="449"/>
      <c r="BF165" s="450"/>
    </row>
    <row r="166" spans="2:58" ht="20.25" customHeight="1" x14ac:dyDescent="0.4">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IF($BB$3="４週",AX167/4,IF($BB$3="暦月",'通所型（100名）'!AX167/('通所型（100名）'!$BB$8/7),""))</f>
        <v>0</v>
      </c>
      <c r="BA167" s="516"/>
      <c r="BB167" s="457"/>
      <c r="BC167" s="401"/>
      <c r="BD167" s="401"/>
      <c r="BE167" s="401"/>
      <c r="BF167" s="402"/>
    </row>
    <row r="168" spans="2:58" ht="20.25" customHeight="1" x14ac:dyDescent="0.4">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IF($BB$3="４週",AX168/4,IF($BB$3="暦月",'通所型（100名）'!AX168/('通所型（100名）'!$BB$8/7),""))</f>
        <v>0</v>
      </c>
      <c r="BA168" s="523"/>
      <c r="BB168" s="458"/>
      <c r="BC168" s="449"/>
      <c r="BD168" s="449"/>
      <c r="BE168" s="449"/>
      <c r="BF168" s="450"/>
    </row>
    <row r="169" spans="2:58" ht="20.25" customHeight="1" x14ac:dyDescent="0.4">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IF($BB$3="４週",AX170/4,IF($BB$3="暦月",'通所型（100名）'!AX170/('通所型（100名）'!$BB$8/7),""))</f>
        <v>0</v>
      </c>
      <c r="BA170" s="516"/>
      <c r="BB170" s="457"/>
      <c r="BC170" s="401"/>
      <c r="BD170" s="401"/>
      <c r="BE170" s="401"/>
      <c r="BF170" s="402"/>
    </row>
    <row r="171" spans="2:58" ht="20.25" customHeight="1" x14ac:dyDescent="0.4">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IF($BB$3="４週",AX171/4,IF($BB$3="暦月",'通所型（100名）'!AX171/('通所型（100名）'!$BB$8/7),""))</f>
        <v>0</v>
      </c>
      <c r="BA171" s="523"/>
      <c r="BB171" s="458"/>
      <c r="BC171" s="449"/>
      <c r="BD171" s="449"/>
      <c r="BE171" s="449"/>
      <c r="BF171" s="450"/>
    </row>
    <row r="172" spans="2:58" ht="20.25" customHeight="1" x14ac:dyDescent="0.4">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IF($BB$3="４週",AX173/4,IF($BB$3="暦月",'通所型（100名）'!AX173/('通所型（100名）'!$BB$8/7),""))</f>
        <v>0</v>
      </c>
      <c r="BA173" s="516"/>
      <c r="BB173" s="457"/>
      <c r="BC173" s="401"/>
      <c r="BD173" s="401"/>
      <c r="BE173" s="401"/>
      <c r="BF173" s="402"/>
    </row>
    <row r="174" spans="2:58" ht="20.25" customHeight="1" x14ac:dyDescent="0.4">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IF($BB$3="４週",AX174/4,IF($BB$3="暦月",'通所型（100名）'!AX174/('通所型（100名）'!$BB$8/7),""))</f>
        <v>0</v>
      </c>
      <c r="BA174" s="523"/>
      <c r="BB174" s="458"/>
      <c r="BC174" s="449"/>
      <c r="BD174" s="449"/>
      <c r="BE174" s="449"/>
      <c r="BF174" s="450"/>
    </row>
    <row r="175" spans="2:58" ht="20.25" customHeight="1" x14ac:dyDescent="0.4">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IF($BB$3="４週",AX176/4,IF($BB$3="暦月",'通所型（100名）'!AX176/('通所型（100名）'!$BB$8/7),""))</f>
        <v>0</v>
      </c>
      <c r="BA176" s="516"/>
      <c r="BB176" s="457"/>
      <c r="BC176" s="401"/>
      <c r="BD176" s="401"/>
      <c r="BE176" s="401"/>
      <c r="BF176" s="402"/>
    </row>
    <row r="177" spans="2:58" ht="20.25" customHeight="1" x14ac:dyDescent="0.4">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IF($BB$3="４週",AX177/4,IF($BB$3="暦月",'通所型（100名）'!AX177/('通所型（100名）'!$BB$8/7),""))</f>
        <v>0</v>
      </c>
      <c r="BA177" s="523"/>
      <c r="BB177" s="458"/>
      <c r="BC177" s="449"/>
      <c r="BD177" s="449"/>
      <c r="BE177" s="449"/>
      <c r="BF177" s="450"/>
    </row>
    <row r="178" spans="2:58" ht="20.25" customHeight="1" x14ac:dyDescent="0.4">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IF($BB$3="４週",AX179/4,IF($BB$3="暦月",'通所型（100名）'!AX179/('通所型（100名）'!$BB$8/7),""))</f>
        <v>0</v>
      </c>
      <c r="BA179" s="516"/>
      <c r="BB179" s="457"/>
      <c r="BC179" s="401"/>
      <c r="BD179" s="401"/>
      <c r="BE179" s="401"/>
      <c r="BF179" s="402"/>
    </row>
    <row r="180" spans="2:58" ht="20.25" customHeight="1" x14ac:dyDescent="0.4">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IF($BB$3="４週",AX180/4,IF($BB$3="暦月",'通所型（100名）'!AX180/('通所型（100名）'!$BB$8/7),""))</f>
        <v>0</v>
      </c>
      <c r="BA180" s="523"/>
      <c r="BB180" s="458"/>
      <c r="BC180" s="449"/>
      <c r="BD180" s="449"/>
      <c r="BE180" s="449"/>
      <c r="BF180" s="450"/>
    </row>
    <row r="181" spans="2:58" ht="20.25" customHeight="1" x14ac:dyDescent="0.4">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IF($BB$3="４週",AX182/4,IF($BB$3="暦月",'通所型（100名）'!AX182/('通所型（100名）'!$BB$8/7),""))</f>
        <v>0</v>
      </c>
      <c r="BA182" s="516"/>
      <c r="BB182" s="457"/>
      <c r="BC182" s="401"/>
      <c r="BD182" s="401"/>
      <c r="BE182" s="401"/>
      <c r="BF182" s="402"/>
    </row>
    <row r="183" spans="2:58" ht="20.25" customHeight="1" x14ac:dyDescent="0.4">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IF($BB$3="４週",AX183/4,IF($BB$3="暦月",'通所型（100名）'!AX183/('通所型（100名）'!$BB$8/7),""))</f>
        <v>0</v>
      </c>
      <c r="BA183" s="523"/>
      <c r="BB183" s="458"/>
      <c r="BC183" s="449"/>
      <c r="BD183" s="449"/>
      <c r="BE183" s="449"/>
      <c r="BF183" s="450"/>
    </row>
    <row r="184" spans="2:58" ht="20.25" customHeight="1" x14ac:dyDescent="0.4">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IF($BB$3="４週",AX185/4,IF($BB$3="暦月",'通所型（100名）'!AX185/('通所型（100名）'!$BB$8/7),""))</f>
        <v>0</v>
      </c>
      <c r="BA185" s="516"/>
      <c r="BB185" s="457"/>
      <c r="BC185" s="401"/>
      <c r="BD185" s="401"/>
      <c r="BE185" s="401"/>
      <c r="BF185" s="402"/>
    </row>
    <row r="186" spans="2:58" ht="20.25" customHeight="1" x14ac:dyDescent="0.4">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IF($BB$3="４週",AX186/4,IF($BB$3="暦月",'通所型（100名）'!AX186/('通所型（100名）'!$BB$8/7),""))</f>
        <v>0</v>
      </c>
      <c r="BA186" s="523"/>
      <c r="BB186" s="458"/>
      <c r="BC186" s="449"/>
      <c r="BD186" s="449"/>
      <c r="BE186" s="449"/>
      <c r="BF186" s="450"/>
    </row>
    <row r="187" spans="2:58" ht="20.25" customHeight="1" x14ac:dyDescent="0.4">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IF($BB$3="４週",AX188/4,IF($BB$3="暦月",'通所型（100名）'!AX188/('通所型（100名）'!$BB$8/7),""))</f>
        <v>0</v>
      </c>
      <c r="BA188" s="516"/>
      <c r="BB188" s="457"/>
      <c r="BC188" s="401"/>
      <c r="BD188" s="401"/>
      <c r="BE188" s="401"/>
      <c r="BF188" s="402"/>
    </row>
    <row r="189" spans="2:58" ht="20.25" customHeight="1" x14ac:dyDescent="0.4">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IF($BB$3="４週",AX189/4,IF($BB$3="暦月",'通所型（100名）'!AX189/('通所型（100名）'!$BB$8/7),""))</f>
        <v>0</v>
      </c>
      <c r="BA189" s="523"/>
      <c r="BB189" s="458"/>
      <c r="BC189" s="449"/>
      <c r="BD189" s="449"/>
      <c r="BE189" s="449"/>
      <c r="BF189" s="450"/>
    </row>
    <row r="190" spans="2:58" ht="20.25" customHeight="1" x14ac:dyDescent="0.4">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IF($BB$3="４週",AX191/4,IF($BB$3="暦月",'通所型（100名）'!AX191/('通所型（100名）'!$BB$8/7),""))</f>
        <v>0</v>
      </c>
      <c r="BA191" s="516"/>
      <c r="BB191" s="457"/>
      <c r="BC191" s="401"/>
      <c r="BD191" s="401"/>
      <c r="BE191" s="401"/>
      <c r="BF191" s="402"/>
    </row>
    <row r="192" spans="2:58" ht="20.25" customHeight="1" x14ac:dyDescent="0.4">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IF($BB$3="４週",AX192/4,IF($BB$3="暦月",'通所型（100名）'!AX192/('通所型（100名）'!$BB$8/7),""))</f>
        <v>0</v>
      </c>
      <c r="BA192" s="523"/>
      <c r="BB192" s="458"/>
      <c r="BC192" s="449"/>
      <c r="BD192" s="449"/>
      <c r="BE192" s="449"/>
      <c r="BF192" s="450"/>
    </row>
    <row r="193" spans="2:58" ht="20.25" customHeight="1" x14ac:dyDescent="0.4">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IF($BB$3="４週",AX194/4,IF($BB$3="暦月",'通所型（100名）'!AX194/('通所型（100名）'!$BB$8/7),""))</f>
        <v>0</v>
      </c>
      <c r="BA194" s="516"/>
      <c r="BB194" s="457"/>
      <c r="BC194" s="401"/>
      <c r="BD194" s="401"/>
      <c r="BE194" s="401"/>
      <c r="BF194" s="402"/>
    </row>
    <row r="195" spans="2:58" ht="20.25" customHeight="1" x14ac:dyDescent="0.4">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IF($BB$3="４週",AX195/4,IF($BB$3="暦月",'通所型（100名）'!AX195/('通所型（100名）'!$BB$8/7),""))</f>
        <v>0</v>
      </c>
      <c r="BA195" s="523"/>
      <c r="BB195" s="458"/>
      <c r="BC195" s="449"/>
      <c r="BD195" s="449"/>
      <c r="BE195" s="449"/>
      <c r="BF195" s="450"/>
    </row>
    <row r="196" spans="2:58" ht="20.25" customHeight="1" x14ac:dyDescent="0.4">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IF($BB$3="４週",AX197/4,IF($BB$3="暦月",'通所型（100名）'!AX197/('通所型（100名）'!$BB$8/7),""))</f>
        <v>0</v>
      </c>
      <c r="BA197" s="516"/>
      <c r="BB197" s="457"/>
      <c r="BC197" s="401"/>
      <c r="BD197" s="401"/>
      <c r="BE197" s="401"/>
      <c r="BF197" s="402"/>
    </row>
    <row r="198" spans="2:58" ht="20.25" customHeight="1" x14ac:dyDescent="0.4">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IF($BB$3="４週",AX198/4,IF($BB$3="暦月",'通所型（100名）'!AX198/('通所型（100名）'!$BB$8/7),""))</f>
        <v>0</v>
      </c>
      <c r="BA198" s="523"/>
      <c r="BB198" s="458"/>
      <c r="BC198" s="449"/>
      <c r="BD198" s="449"/>
      <c r="BE198" s="449"/>
      <c r="BF198" s="450"/>
    </row>
    <row r="199" spans="2:58" ht="20.25" customHeight="1" x14ac:dyDescent="0.4">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IF($BB$3="４週",AX200/4,IF($BB$3="暦月",'通所型（100名）'!AX200/('通所型（100名）'!$BB$8/7),""))</f>
        <v>0</v>
      </c>
      <c r="BA200" s="516"/>
      <c r="BB200" s="457"/>
      <c r="BC200" s="401"/>
      <c r="BD200" s="401"/>
      <c r="BE200" s="401"/>
      <c r="BF200" s="402"/>
    </row>
    <row r="201" spans="2:58" ht="20.25" customHeight="1" x14ac:dyDescent="0.4">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IF($BB$3="４週",AX201/4,IF($BB$3="暦月",'通所型（100名）'!AX201/('通所型（100名）'!$BB$8/7),""))</f>
        <v>0</v>
      </c>
      <c r="BA201" s="523"/>
      <c r="BB201" s="458"/>
      <c r="BC201" s="449"/>
      <c r="BD201" s="449"/>
      <c r="BE201" s="449"/>
      <c r="BF201" s="450"/>
    </row>
    <row r="202" spans="2:58" ht="20.25" customHeight="1" x14ac:dyDescent="0.4">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IF($BB$3="４週",AX203/4,IF($BB$3="暦月",'通所型（100名）'!AX203/('通所型（100名）'!$BB$8/7),""))</f>
        <v>0</v>
      </c>
      <c r="BA203" s="516"/>
      <c r="BB203" s="457"/>
      <c r="BC203" s="401"/>
      <c r="BD203" s="401"/>
      <c r="BE203" s="401"/>
      <c r="BF203" s="402"/>
    </row>
    <row r="204" spans="2:58" ht="20.25" customHeight="1" x14ac:dyDescent="0.4">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IF($BB$3="４週",AX204/4,IF($BB$3="暦月",'通所型（100名）'!AX204/('通所型（100名）'!$BB$8/7),""))</f>
        <v>0</v>
      </c>
      <c r="BA204" s="523"/>
      <c r="BB204" s="458"/>
      <c r="BC204" s="449"/>
      <c r="BD204" s="449"/>
      <c r="BE204" s="449"/>
      <c r="BF204" s="450"/>
    </row>
    <row r="205" spans="2:58" ht="20.25" customHeight="1" x14ac:dyDescent="0.4">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IF($BB$3="４週",AX206/4,IF($BB$3="暦月",'通所型（100名）'!AX206/('通所型（100名）'!$BB$8/7),""))</f>
        <v>0</v>
      </c>
      <c r="BA206" s="516"/>
      <c r="BB206" s="457"/>
      <c r="BC206" s="401"/>
      <c r="BD206" s="401"/>
      <c r="BE206" s="401"/>
      <c r="BF206" s="402"/>
    </row>
    <row r="207" spans="2:58" ht="20.25" customHeight="1" x14ac:dyDescent="0.4">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IF($BB$3="４週",AX207/4,IF($BB$3="暦月",'通所型（100名）'!AX207/('通所型（100名）'!$BB$8/7),""))</f>
        <v>0</v>
      </c>
      <c r="BA207" s="523"/>
      <c r="BB207" s="458"/>
      <c r="BC207" s="449"/>
      <c r="BD207" s="449"/>
      <c r="BE207" s="449"/>
      <c r="BF207" s="450"/>
    </row>
    <row r="208" spans="2:58" ht="20.25" customHeight="1" x14ac:dyDescent="0.4">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IF($BB$3="４週",AX209/4,IF($BB$3="暦月",'通所型（100名）'!AX209/('通所型（100名）'!$BB$8/7),""))</f>
        <v>0</v>
      </c>
      <c r="BA209" s="516"/>
      <c r="BB209" s="457"/>
      <c r="BC209" s="401"/>
      <c r="BD209" s="401"/>
      <c r="BE209" s="401"/>
      <c r="BF209" s="402"/>
    </row>
    <row r="210" spans="2:58" ht="20.25" customHeight="1" x14ac:dyDescent="0.4">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IF($BB$3="４週",AX210/4,IF($BB$3="暦月",'通所型（100名）'!AX210/('通所型（100名）'!$BB$8/7),""))</f>
        <v>0</v>
      </c>
      <c r="BA210" s="523"/>
      <c r="BB210" s="458"/>
      <c r="BC210" s="449"/>
      <c r="BD210" s="449"/>
      <c r="BE210" s="449"/>
      <c r="BF210" s="450"/>
    </row>
    <row r="211" spans="2:58" ht="20.25" customHeight="1" x14ac:dyDescent="0.4">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IF($BB$3="４週",AX212/4,IF($BB$3="暦月",'通所型（100名）'!AX212/('通所型（100名）'!$BB$8/7),""))</f>
        <v>0</v>
      </c>
      <c r="BA212" s="516"/>
      <c r="BB212" s="457"/>
      <c r="BC212" s="401"/>
      <c r="BD212" s="401"/>
      <c r="BE212" s="401"/>
      <c r="BF212" s="402"/>
    </row>
    <row r="213" spans="2:58" ht="20.25" customHeight="1" x14ac:dyDescent="0.4">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IF($BB$3="４週",AX213/4,IF($BB$3="暦月",'通所型（100名）'!AX213/('通所型（100名）'!$BB$8/7),""))</f>
        <v>0</v>
      </c>
      <c r="BA213" s="523"/>
      <c r="BB213" s="458"/>
      <c r="BC213" s="449"/>
      <c r="BD213" s="449"/>
      <c r="BE213" s="449"/>
      <c r="BF213" s="450"/>
    </row>
    <row r="214" spans="2:58" ht="20.25" customHeight="1" x14ac:dyDescent="0.4">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IF($BB$3="４週",AX215/4,IF($BB$3="暦月",'通所型（100名）'!AX215/('通所型（100名）'!$BB$8/7),""))</f>
        <v>0</v>
      </c>
      <c r="BA215" s="516"/>
      <c r="BB215" s="457"/>
      <c r="BC215" s="401"/>
      <c r="BD215" s="401"/>
      <c r="BE215" s="401"/>
      <c r="BF215" s="402"/>
    </row>
    <row r="216" spans="2:58" ht="20.25" customHeight="1" x14ac:dyDescent="0.4">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IF($BB$3="４週",AX216/4,IF($BB$3="暦月",'通所型（100名）'!AX216/('通所型（100名）'!$BB$8/7),""))</f>
        <v>0</v>
      </c>
      <c r="BA216" s="523"/>
      <c r="BB216" s="458"/>
      <c r="BC216" s="449"/>
      <c r="BD216" s="449"/>
      <c r="BE216" s="449"/>
      <c r="BF216" s="450"/>
    </row>
    <row r="217" spans="2:58" ht="20.25" customHeight="1" x14ac:dyDescent="0.4">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IF($BB$3="４週",AX218/4,IF($BB$3="暦月",'通所型（100名）'!AX218/('通所型（100名）'!$BB$8/7),""))</f>
        <v>0</v>
      </c>
      <c r="BA218" s="516"/>
      <c r="BB218" s="457"/>
      <c r="BC218" s="401"/>
      <c r="BD218" s="401"/>
      <c r="BE218" s="401"/>
      <c r="BF218" s="402"/>
    </row>
    <row r="219" spans="2:58" ht="20.25" customHeight="1" x14ac:dyDescent="0.4">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IF($BB$3="４週",AX219/4,IF($BB$3="暦月",'通所型（100名）'!AX219/('通所型（100名）'!$BB$8/7),""))</f>
        <v>0</v>
      </c>
      <c r="BA219" s="523"/>
      <c r="BB219" s="458"/>
      <c r="BC219" s="449"/>
      <c r="BD219" s="449"/>
      <c r="BE219" s="449"/>
      <c r="BF219" s="450"/>
    </row>
    <row r="220" spans="2:58" ht="20.25" customHeight="1" x14ac:dyDescent="0.4">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IF($BB$3="４週",AX221/4,IF($BB$3="暦月",'通所型（100名）'!AX221/('通所型（100名）'!$BB$8/7),""))</f>
        <v>0</v>
      </c>
      <c r="BA221" s="516"/>
      <c r="BB221" s="457"/>
      <c r="BC221" s="401"/>
      <c r="BD221" s="401"/>
      <c r="BE221" s="401"/>
      <c r="BF221" s="402"/>
    </row>
    <row r="222" spans="2:58" ht="20.25" customHeight="1" x14ac:dyDescent="0.4">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IF($BB$3="４週",AX222/4,IF($BB$3="暦月",'通所型（100名）'!AX222/('通所型（100名）'!$BB$8/7),""))</f>
        <v>0</v>
      </c>
      <c r="BA222" s="523"/>
      <c r="BB222" s="458"/>
      <c r="BC222" s="449"/>
      <c r="BD222" s="449"/>
      <c r="BE222" s="449"/>
      <c r="BF222" s="450"/>
    </row>
    <row r="223" spans="2:58" ht="20.25" customHeight="1" x14ac:dyDescent="0.4">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IF($BB$3="４週",AX224/4,IF($BB$3="暦月",'通所型（100名）'!AX224/('通所型（100名）'!$BB$8/7),""))</f>
        <v>0</v>
      </c>
      <c r="BA224" s="516"/>
      <c r="BB224" s="457"/>
      <c r="BC224" s="401"/>
      <c r="BD224" s="401"/>
      <c r="BE224" s="401"/>
      <c r="BF224" s="402"/>
    </row>
    <row r="225" spans="2:58" ht="20.25" customHeight="1" x14ac:dyDescent="0.4">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IF($BB$3="４週",AX225/4,IF($BB$3="暦月",'通所型（100名）'!AX225/('通所型（100名）'!$BB$8/7),""))</f>
        <v>0</v>
      </c>
      <c r="BA225" s="523"/>
      <c r="BB225" s="458"/>
      <c r="BC225" s="449"/>
      <c r="BD225" s="449"/>
      <c r="BE225" s="449"/>
      <c r="BF225" s="450"/>
    </row>
    <row r="226" spans="2:58" ht="20.25" customHeight="1" x14ac:dyDescent="0.4">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IF($BB$3="４週",AX227/4,IF($BB$3="暦月",'通所型（100名）'!AX227/('通所型（100名）'!$BB$8/7),""))</f>
        <v>0</v>
      </c>
      <c r="BA227" s="516"/>
      <c r="BB227" s="457"/>
      <c r="BC227" s="401"/>
      <c r="BD227" s="401"/>
      <c r="BE227" s="401"/>
      <c r="BF227" s="402"/>
    </row>
    <row r="228" spans="2:58" ht="20.25" customHeight="1" x14ac:dyDescent="0.4">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IF($BB$3="４週",AX228/4,IF($BB$3="暦月",'通所型（100名）'!AX228/('通所型（100名）'!$BB$8/7),""))</f>
        <v>0</v>
      </c>
      <c r="BA228" s="523"/>
      <c r="BB228" s="458"/>
      <c r="BC228" s="449"/>
      <c r="BD228" s="449"/>
      <c r="BE228" s="449"/>
      <c r="BF228" s="450"/>
    </row>
    <row r="229" spans="2:58" ht="20.25" customHeight="1" x14ac:dyDescent="0.4">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IF($BB$3="４週",AX230/4,IF($BB$3="暦月",'通所型（100名）'!AX230/('通所型（100名）'!$BB$8/7),""))</f>
        <v>0</v>
      </c>
      <c r="BA230" s="516"/>
      <c r="BB230" s="457"/>
      <c r="BC230" s="401"/>
      <c r="BD230" s="401"/>
      <c r="BE230" s="401"/>
      <c r="BF230" s="402"/>
    </row>
    <row r="231" spans="2:58" ht="20.25" customHeight="1" x14ac:dyDescent="0.4">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IF($BB$3="４週",AX231/4,IF($BB$3="暦月",'通所型（100名）'!AX231/('通所型（100名）'!$BB$8/7),""))</f>
        <v>0</v>
      </c>
      <c r="BA231" s="523"/>
      <c r="BB231" s="458"/>
      <c r="BC231" s="449"/>
      <c r="BD231" s="449"/>
      <c r="BE231" s="449"/>
      <c r="BF231" s="450"/>
    </row>
    <row r="232" spans="2:58" ht="20.25" customHeight="1" x14ac:dyDescent="0.4">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IF($BB$3="４週",AX233/4,IF($BB$3="暦月",'通所型（100名）'!AX233/('通所型（100名）'!$BB$8/7),""))</f>
        <v>0</v>
      </c>
      <c r="BA233" s="516"/>
      <c r="BB233" s="457"/>
      <c r="BC233" s="401"/>
      <c r="BD233" s="401"/>
      <c r="BE233" s="401"/>
      <c r="BF233" s="402"/>
    </row>
    <row r="234" spans="2:58" ht="20.25" customHeight="1" x14ac:dyDescent="0.4">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IF($BB$3="４週",AX234/4,IF($BB$3="暦月",'通所型（100名）'!AX234/('通所型（100名）'!$BB$8/7),""))</f>
        <v>0</v>
      </c>
      <c r="BA234" s="523"/>
      <c r="BB234" s="458"/>
      <c r="BC234" s="449"/>
      <c r="BD234" s="449"/>
      <c r="BE234" s="449"/>
      <c r="BF234" s="450"/>
    </row>
    <row r="235" spans="2:58" ht="20.25" customHeight="1" x14ac:dyDescent="0.4">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IF($BB$3="４週",AX236/4,IF($BB$3="暦月",'通所型（100名）'!AX236/('通所型（100名）'!$BB$8/7),""))</f>
        <v>0</v>
      </c>
      <c r="BA236" s="516"/>
      <c r="BB236" s="457"/>
      <c r="BC236" s="401"/>
      <c r="BD236" s="401"/>
      <c r="BE236" s="401"/>
      <c r="BF236" s="402"/>
    </row>
    <row r="237" spans="2:58" ht="20.25" customHeight="1" x14ac:dyDescent="0.4">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IF($BB$3="４週",AX237/4,IF($BB$3="暦月",'通所型（100名）'!AX237/('通所型（100名）'!$BB$8/7),""))</f>
        <v>0</v>
      </c>
      <c r="BA237" s="523"/>
      <c r="BB237" s="458"/>
      <c r="BC237" s="449"/>
      <c r="BD237" s="449"/>
      <c r="BE237" s="449"/>
      <c r="BF237" s="450"/>
    </row>
    <row r="238" spans="2:58" ht="20.25" customHeight="1" x14ac:dyDescent="0.4">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IF($BB$3="４週",AX239/4,IF($BB$3="暦月",'通所型（100名）'!AX239/('通所型（100名）'!$BB$8/7),""))</f>
        <v>0</v>
      </c>
      <c r="BA239" s="516"/>
      <c r="BB239" s="457"/>
      <c r="BC239" s="401"/>
      <c r="BD239" s="401"/>
      <c r="BE239" s="401"/>
      <c r="BF239" s="402"/>
    </row>
    <row r="240" spans="2:58" ht="20.25" customHeight="1" x14ac:dyDescent="0.4">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IF($BB$3="４週",AX240/4,IF($BB$3="暦月",'通所型（100名）'!AX240/('通所型（100名）'!$BB$8/7),""))</f>
        <v>0</v>
      </c>
      <c r="BA240" s="523"/>
      <c r="BB240" s="458"/>
      <c r="BC240" s="449"/>
      <c r="BD240" s="449"/>
      <c r="BE240" s="449"/>
      <c r="BF240" s="450"/>
    </row>
    <row r="241" spans="2:58" ht="20.25" customHeight="1" x14ac:dyDescent="0.4">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IF($BB$3="４週",AX242/4,IF($BB$3="暦月",'通所型（100名）'!AX242/('通所型（100名）'!$BB$8/7),""))</f>
        <v>0</v>
      </c>
      <c r="BA242" s="516"/>
      <c r="BB242" s="457"/>
      <c r="BC242" s="401"/>
      <c r="BD242" s="401"/>
      <c r="BE242" s="401"/>
      <c r="BF242" s="402"/>
    </row>
    <row r="243" spans="2:58" ht="20.25" customHeight="1" x14ac:dyDescent="0.4">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IF($BB$3="４週",AX243/4,IF($BB$3="暦月",'通所型（100名）'!AX243/('通所型（100名）'!$BB$8/7),""))</f>
        <v>0</v>
      </c>
      <c r="BA243" s="523"/>
      <c r="BB243" s="458"/>
      <c r="BC243" s="449"/>
      <c r="BD243" s="449"/>
      <c r="BE243" s="449"/>
      <c r="BF243" s="450"/>
    </row>
    <row r="244" spans="2:58" ht="20.25" customHeight="1" x14ac:dyDescent="0.4">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IF($BB$3="４週",AX245/4,IF($BB$3="暦月",'通所型（100名）'!AX245/('通所型（100名）'!$BB$8/7),""))</f>
        <v>0</v>
      </c>
      <c r="BA245" s="516"/>
      <c r="BB245" s="457"/>
      <c r="BC245" s="401"/>
      <c r="BD245" s="401"/>
      <c r="BE245" s="401"/>
      <c r="BF245" s="402"/>
    </row>
    <row r="246" spans="2:58" ht="20.25" customHeight="1" x14ac:dyDescent="0.4">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IF($BB$3="４週",AX246/4,IF($BB$3="暦月",'通所型（100名）'!AX246/('通所型（100名）'!$BB$8/7),""))</f>
        <v>0</v>
      </c>
      <c r="BA246" s="523"/>
      <c r="BB246" s="458"/>
      <c r="BC246" s="449"/>
      <c r="BD246" s="449"/>
      <c r="BE246" s="449"/>
      <c r="BF246" s="450"/>
    </row>
    <row r="247" spans="2:58" ht="20.25" customHeight="1" x14ac:dyDescent="0.4">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IF($BB$3="４週",AX248/4,IF($BB$3="暦月",'通所型（100名）'!AX248/('通所型（100名）'!$BB$8/7),""))</f>
        <v>0</v>
      </c>
      <c r="BA248" s="516"/>
      <c r="BB248" s="457"/>
      <c r="BC248" s="401"/>
      <c r="BD248" s="401"/>
      <c r="BE248" s="401"/>
      <c r="BF248" s="402"/>
    </row>
    <row r="249" spans="2:58" ht="20.25" customHeight="1" x14ac:dyDescent="0.4">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IF($BB$3="４週",AX249/4,IF($BB$3="暦月",'通所型（100名）'!AX249/('通所型（100名）'!$BB$8/7),""))</f>
        <v>0</v>
      </c>
      <c r="BA249" s="523"/>
      <c r="BB249" s="458"/>
      <c r="BC249" s="449"/>
      <c r="BD249" s="449"/>
      <c r="BE249" s="449"/>
      <c r="BF249" s="450"/>
    </row>
    <row r="250" spans="2:58" ht="20.25" customHeight="1" x14ac:dyDescent="0.4">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IF($BB$3="４週",AX251/4,IF($BB$3="暦月",'通所型（100名）'!AX251/('通所型（100名）'!$BB$8/7),""))</f>
        <v>0</v>
      </c>
      <c r="BA251" s="516"/>
      <c r="BB251" s="457"/>
      <c r="BC251" s="401"/>
      <c r="BD251" s="401"/>
      <c r="BE251" s="401"/>
      <c r="BF251" s="402"/>
    </row>
    <row r="252" spans="2:58" ht="20.25" customHeight="1" x14ac:dyDescent="0.4">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IF($BB$3="４週",AX252/4,IF($BB$3="暦月",'通所型（100名）'!AX252/('通所型（100名）'!$BB$8/7),""))</f>
        <v>0</v>
      </c>
      <c r="BA252" s="523"/>
      <c r="BB252" s="458"/>
      <c r="BC252" s="449"/>
      <c r="BD252" s="449"/>
      <c r="BE252" s="449"/>
      <c r="BF252" s="450"/>
    </row>
    <row r="253" spans="2:58" ht="20.25" customHeight="1" x14ac:dyDescent="0.4">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IF($BB$3="４週",AX254/4,IF($BB$3="暦月",'通所型（100名）'!AX254/('通所型（100名）'!$BB$8/7),""))</f>
        <v>0</v>
      </c>
      <c r="BA254" s="516"/>
      <c r="BB254" s="457"/>
      <c r="BC254" s="401"/>
      <c r="BD254" s="401"/>
      <c r="BE254" s="401"/>
      <c r="BF254" s="402"/>
    </row>
    <row r="255" spans="2:58" ht="20.25" customHeight="1" x14ac:dyDescent="0.4">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IF($BB$3="４週",AX255/4,IF($BB$3="暦月",'通所型（100名）'!AX255/('通所型（100名）'!$BB$8/7),""))</f>
        <v>0</v>
      </c>
      <c r="BA255" s="523"/>
      <c r="BB255" s="458"/>
      <c r="BC255" s="449"/>
      <c r="BD255" s="449"/>
      <c r="BE255" s="449"/>
      <c r="BF255" s="450"/>
    </row>
    <row r="256" spans="2:58" ht="20.25" customHeight="1" x14ac:dyDescent="0.4">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IF($BB$3="４週",AX257/4,IF($BB$3="暦月",'通所型（100名）'!AX257/('通所型（100名）'!$BB$8/7),""))</f>
        <v>0</v>
      </c>
      <c r="BA257" s="516"/>
      <c r="BB257" s="457"/>
      <c r="BC257" s="401"/>
      <c r="BD257" s="401"/>
      <c r="BE257" s="401"/>
      <c r="BF257" s="402"/>
    </row>
    <row r="258" spans="2:58" ht="20.25" customHeight="1" x14ac:dyDescent="0.4">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IF($BB$3="４週",AX258/4,IF($BB$3="暦月",'通所型（100名）'!AX258/('通所型（100名）'!$BB$8/7),""))</f>
        <v>0</v>
      </c>
      <c r="BA258" s="523"/>
      <c r="BB258" s="458"/>
      <c r="BC258" s="449"/>
      <c r="BD258" s="449"/>
      <c r="BE258" s="449"/>
      <c r="BF258" s="450"/>
    </row>
    <row r="259" spans="2:58" ht="20.25" customHeight="1" x14ac:dyDescent="0.4">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IF($BB$3="４週",AX260/4,IF($BB$3="暦月",'通所型（100名）'!AX260/('通所型（100名）'!$BB$8/7),""))</f>
        <v>0</v>
      </c>
      <c r="BA260" s="516"/>
      <c r="BB260" s="457"/>
      <c r="BC260" s="401"/>
      <c r="BD260" s="401"/>
      <c r="BE260" s="401"/>
      <c r="BF260" s="402"/>
    </row>
    <row r="261" spans="2:58" ht="20.25" customHeight="1" x14ac:dyDescent="0.4">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IF($BB$3="４週",AX261/4,IF($BB$3="暦月",'通所型（100名）'!AX261/('通所型（100名）'!$BB$8/7),""))</f>
        <v>0</v>
      </c>
      <c r="BA261" s="523"/>
      <c r="BB261" s="458"/>
      <c r="BC261" s="449"/>
      <c r="BD261" s="449"/>
      <c r="BE261" s="449"/>
      <c r="BF261" s="450"/>
    </row>
    <row r="262" spans="2:58" ht="20.25" customHeight="1" x14ac:dyDescent="0.4">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IF($BB$3="４週",AX263/4,IF($BB$3="暦月",'通所型（100名）'!AX263/('通所型（100名）'!$BB$8/7),""))</f>
        <v>0</v>
      </c>
      <c r="BA263" s="516"/>
      <c r="BB263" s="457"/>
      <c r="BC263" s="401"/>
      <c r="BD263" s="401"/>
      <c r="BE263" s="401"/>
      <c r="BF263" s="402"/>
    </row>
    <row r="264" spans="2:58" ht="20.25" customHeight="1" x14ac:dyDescent="0.4">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IF($BB$3="４週",AX264/4,IF($BB$3="暦月",'通所型（100名）'!AX264/('通所型（100名）'!$BB$8/7),""))</f>
        <v>0</v>
      </c>
      <c r="BA264" s="523"/>
      <c r="BB264" s="458"/>
      <c r="BC264" s="449"/>
      <c r="BD264" s="449"/>
      <c r="BE264" s="449"/>
      <c r="BF264" s="450"/>
    </row>
    <row r="265" spans="2:58" ht="20.25" customHeight="1" x14ac:dyDescent="0.4">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IF($BB$3="４週",AX266/4,IF($BB$3="暦月",'通所型（100名）'!AX266/('通所型（100名）'!$BB$8/7),""))</f>
        <v>0</v>
      </c>
      <c r="BA266" s="516"/>
      <c r="BB266" s="457"/>
      <c r="BC266" s="401"/>
      <c r="BD266" s="401"/>
      <c r="BE266" s="401"/>
      <c r="BF266" s="402"/>
    </row>
    <row r="267" spans="2:58" ht="20.25" customHeight="1" x14ac:dyDescent="0.4">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IF($BB$3="４週",AX267/4,IF($BB$3="暦月",'通所型（100名）'!AX267/('通所型（100名）'!$BB$8/7),""))</f>
        <v>0</v>
      </c>
      <c r="BA267" s="523"/>
      <c r="BB267" s="458"/>
      <c r="BC267" s="449"/>
      <c r="BD267" s="449"/>
      <c r="BE267" s="449"/>
      <c r="BF267" s="450"/>
    </row>
    <row r="268" spans="2:58" ht="20.25" customHeight="1" x14ac:dyDescent="0.4">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IF($BB$3="４週",AX269/4,IF($BB$3="暦月",'通所型（100名）'!AX269/('通所型（100名）'!$BB$8/7),""))</f>
        <v>0</v>
      </c>
      <c r="BA269" s="516"/>
      <c r="BB269" s="457"/>
      <c r="BC269" s="401"/>
      <c r="BD269" s="401"/>
      <c r="BE269" s="401"/>
      <c r="BF269" s="402"/>
    </row>
    <row r="270" spans="2:58" ht="20.25" customHeight="1" x14ac:dyDescent="0.4">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IF($BB$3="４週",AX270/4,IF($BB$3="暦月",'通所型（100名）'!AX270/('通所型（100名）'!$BB$8/7),""))</f>
        <v>0</v>
      </c>
      <c r="BA270" s="523"/>
      <c r="BB270" s="458"/>
      <c r="BC270" s="449"/>
      <c r="BD270" s="449"/>
      <c r="BE270" s="449"/>
      <c r="BF270" s="450"/>
    </row>
    <row r="271" spans="2:58" ht="20.25" customHeight="1" x14ac:dyDescent="0.4">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IF($BB$3="４週",AX272/4,IF($BB$3="暦月",'通所型（100名）'!AX272/('通所型（100名）'!$BB$8/7),""))</f>
        <v>0</v>
      </c>
      <c r="BA272" s="516"/>
      <c r="BB272" s="457"/>
      <c r="BC272" s="401"/>
      <c r="BD272" s="401"/>
      <c r="BE272" s="401"/>
      <c r="BF272" s="402"/>
    </row>
    <row r="273" spans="2:58" ht="20.25" customHeight="1" x14ac:dyDescent="0.4">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IF($BB$3="４週",AX273/4,IF($BB$3="暦月",'通所型（100名）'!AX273/('通所型（100名）'!$BB$8/7),""))</f>
        <v>0</v>
      </c>
      <c r="BA273" s="523"/>
      <c r="BB273" s="458"/>
      <c r="BC273" s="449"/>
      <c r="BD273" s="449"/>
      <c r="BE273" s="449"/>
      <c r="BF273" s="450"/>
    </row>
    <row r="274" spans="2:58" ht="20.25" customHeight="1" x14ac:dyDescent="0.4">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IF($BB$3="４週",AX275/4,IF($BB$3="暦月",'通所型（100名）'!AX275/('通所型（100名）'!$BB$8/7),""))</f>
        <v>0</v>
      </c>
      <c r="BA275" s="516"/>
      <c r="BB275" s="457"/>
      <c r="BC275" s="401"/>
      <c r="BD275" s="401"/>
      <c r="BE275" s="401"/>
      <c r="BF275" s="402"/>
    </row>
    <row r="276" spans="2:58" ht="20.25" customHeight="1" x14ac:dyDescent="0.4">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IF($BB$3="４週",AX276/4,IF($BB$3="暦月",'通所型（100名）'!AX276/('通所型（100名）'!$BB$8/7),""))</f>
        <v>0</v>
      </c>
      <c r="BA276" s="523"/>
      <c r="BB276" s="458"/>
      <c r="BC276" s="449"/>
      <c r="BD276" s="449"/>
      <c r="BE276" s="449"/>
      <c r="BF276" s="450"/>
    </row>
    <row r="277" spans="2:58" ht="20.25" customHeight="1" x14ac:dyDescent="0.4">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IF($BB$3="４週",AX278/4,IF($BB$3="暦月",'通所型（100名）'!AX278/('通所型（100名）'!$BB$8/7),""))</f>
        <v>0</v>
      </c>
      <c r="BA278" s="516"/>
      <c r="BB278" s="457"/>
      <c r="BC278" s="401"/>
      <c r="BD278" s="401"/>
      <c r="BE278" s="401"/>
      <c r="BF278" s="402"/>
    </row>
    <row r="279" spans="2:58" ht="20.25" customHeight="1" x14ac:dyDescent="0.4">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IF($BB$3="４週",AX279/4,IF($BB$3="暦月",'通所型（100名）'!AX279/('通所型（100名）'!$BB$8/7),""))</f>
        <v>0</v>
      </c>
      <c r="BA279" s="523"/>
      <c r="BB279" s="458"/>
      <c r="BC279" s="449"/>
      <c r="BD279" s="449"/>
      <c r="BE279" s="449"/>
      <c r="BF279" s="450"/>
    </row>
    <row r="280" spans="2:58" ht="20.25" customHeight="1" x14ac:dyDescent="0.4">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IF($BB$3="４週",AX281/4,IF($BB$3="暦月",'通所型（100名）'!AX281/('通所型（100名）'!$BB$8/7),""))</f>
        <v>0</v>
      </c>
      <c r="BA281" s="516"/>
      <c r="BB281" s="457"/>
      <c r="BC281" s="401"/>
      <c r="BD281" s="401"/>
      <c r="BE281" s="401"/>
      <c r="BF281" s="402"/>
    </row>
    <row r="282" spans="2:58" ht="20.25" customHeight="1" x14ac:dyDescent="0.4">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IF($BB$3="４週",AX282/4,IF($BB$3="暦月",'通所型（100名）'!AX282/('通所型（100名）'!$BB$8/7),""))</f>
        <v>0</v>
      </c>
      <c r="BA282" s="523"/>
      <c r="BB282" s="458"/>
      <c r="BC282" s="449"/>
      <c r="BD282" s="449"/>
      <c r="BE282" s="449"/>
      <c r="BF282" s="450"/>
    </row>
    <row r="283" spans="2:58" ht="20.25" customHeight="1" x14ac:dyDescent="0.4">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IF($BB$3="４週",AX284/4,IF($BB$3="暦月",'通所型（100名）'!AX284/('通所型（100名）'!$BB$8/7),""))</f>
        <v>0</v>
      </c>
      <c r="BA284" s="516"/>
      <c r="BB284" s="457"/>
      <c r="BC284" s="401"/>
      <c r="BD284" s="401"/>
      <c r="BE284" s="401"/>
      <c r="BF284" s="402"/>
    </row>
    <row r="285" spans="2:58" ht="20.25" customHeight="1" x14ac:dyDescent="0.4">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IF($BB$3="４週",AX285/4,IF($BB$3="暦月",'通所型（100名）'!AX285/('通所型（100名）'!$BB$8/7),""))</f>
        <v>0</v>
      </c>
      <c r="BA285" s="523"/>
      <c r="BB285" s="458"/>
      <c r="BC285" s="449"/>
      <c r="BD285" s="449"/>
      <c r="BE285" s="449"/>
      <c r="BF285" s="450"/>
    </row>
    <row r="286" spans="2:58" ht="20.25" customHeight="1" x14ac:dyDescent="0.4">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IF($BB$3="４週",AX287/4,IF($BB$3="暦月",'通所型（100名）'!AX287/('通所型（100名）'!$BB$8/7),""))</f>
        <v>0</v>
      </c>
      <c r="BA287" s="516"/>
      <c r="BB287" s="457"/>
      <c r="BC287" s="401"/>
      <c r="BD287" s="401"/>
      <c r="BE287" s="401"/>
      <c r="BF287" s="402"/>
    </row>
    <row r="288" spans="2:58" ht="20.25" customHeight="1" x14ac:dyDescent="0.4">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IF($BB$3="４週",AX288/4,IF($BB$3="暦月",'通所型（100名）'!AX288/('通所型（100名）'!$BB$8/7),""))</f>
        <v>0</v>
      </c>
      <c r="BA288" s="523"/>
      <c r="BB288" s="458"/>
      <c r="BC288" s="449"/>
      <c r="BD288" s="449"/>
      <c r="BE288" s="449"/>
      <c r="BF288" s="450"/>
    </row>
    <row r="289" spans="2:58" ht="20.25" customHeight="1" x14ac:dyDescent="0.4">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IF($BB$3="４週",AX290/4,IF($BB$3="暦月",'通所型（100名）'!AX290/('通所型（100名）'!$BB$8/7),""))</f>
        <v>0</v>
      </c>
      <c r="BA290" s="516"/>
      <c r="BB290" s="457"/>
      <c r="BC290" s="401"/>
      <c r="BD290" s="401"/>
      <c r="BE290" s="401"/>
      <c r="BF290" s="402"/>
    </row>
    <row r="291" spans="2:58" ht="20.25" customHeight="1" x14ac:dyDescent="0.4">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IF($BB$3="４週",AX291/4,IF($BB$3="暦月",'通所型（100名）'!AX291/('通所型（100名）'!$BB$8/7),""))</f>
        <v>0</v>
      </c>
      <c r="BA291" s="523"/>
      <c r="BB291" s="458"/>
      <c r="BC291" s="449"/>
      <c r="BD291" s="449"/>
      <c r="BE291" s="449"/>
      <c r="BF291" s="450"/>
    </row>
    <row r="292" spans="2:58" ht="20.25" customHeight="1" x14ac:dyDescent="0.4">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IF($BB$3="４週",AX293/4,IF($BB$3="暦月",'通所型（100名）'!AX293/('通所型（100名）'!$BB$8/7),""))</f>
        <v>0</v>
      </c>
      <c r="BA293" s="516"/>
      <c r="BB293" s="457"/>
      <c r="BC293" s="401"/>
      <c r="BD293" s="401"/>
      <c r="BE293" s="401"/>
      <c r="BF293" s="402"/>
    </row>
    <row r="294" spans="2:58" ht="20.25" customHeight="1" x14ac:dyDescent="0.4">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IF($BB$3="４週",AX294/4,IF($BB$3="暦月",'通所型（100名）'!AX294/('通所型（100名）'!$BB$8/7),""))</f>
        <v>0</v>
      </c>
      <c r="BA294" s="523"/>
      <c r="BB294" s="458"/>
      <c r="BC294" s="449"/>
      <c r="BD294" s="449"/>
      <c r="BE294" s="449"/>
      <c r="BF294" s="450"/>
    </row>
    <row r="295" spans="2:58" ht="20.25" customHeight="1" x14ac:dyDescent="0.4">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IF($BB$3="４週",AX296/4,IF($BB$3="暦月",'通所型（100名）'!AX296/('通所型（100名）'!$BB$8/7),""))</f>
        <v>0</v>
      </c>
      <c r="BA296" s="516"/>
      <c r="BB296" s="457"/>
      <c r="BC296" s="401"/>
      <c r="BD296" s="401"/>
      <c r="BE296" s="401"/>
      <c r="BF296" s="402"/>
    </row>
    <row r="297" spans="2:58" ht="20.25" customHeight="1" x14ac:dyDescent="0.4">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IF($BB$3="４週",AX297/4,IF($BB$3="暦月",'通所型（100名）'!AX297/('通所型（100名）'!$BB$8/7),""))</f>
        <v>0</v>
      </c>
      <c r="BA297" s="523"/>
      <c r="BB297" s="458"/>
      <c r="BC297" s="449"/>
      <c r="BD297" s="449"/>
      <c r="BE297" s="449"/>
      <c r="BF297" s="450"/>
    </row>
    <row r="298" spans="2:58" ht="20.25" customHeight="1" x14ac:dyDescent="0.4">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IF($BB$3="４週",AX299/4,IF($BB$3="暦月",'通所型（100名）'!AX299/('通所型（100名）'!$BB$8/7),""))</f>
        <v>0</v>
      </c>
      <c r="BA299" s="516"/>
      <c r="BB299" s="457"/>
      <c r="BC299" s="401"/>
      <c r="BD299" s="401"/>
      <c r="BE299" s="401"/>
      <c r="BF299" s="402"/>
    </row>
    <row r="300" spans="2:58" ht="20.25" customHeight="1" x14ac:dyDescent="0.4">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IF($BB$3="４週",AX300/4,IF($BB$3="暦月",'通所型（100名）'!AX300/('通所型（100名）'!$BB$8/7),""))</f>
        <v>0</v>
      </c>
      <c r="BA300" s="523"/>
      <c r="BB300" s="458"/>
      <c r="BC300" s="449"/>
      <c r="BD300" s="449"/>
      <c r="BE300" s="449"/>
      <c r="BF300" s="450"/>
    </row>
    <row r="301" spans="2:58" ht="20.25" customHeight="1" x14ac:dyDescent="0.4">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IF($BB$3="４週",AX302/4,IF($BB$3="暦月",'通所型（100名）'!AX302/('通所型（100名）'!$BB$8/7),""))</f>
        <v>0</v>
      </c>
      <c r="BA302" s="516"/>
      <c r="BB302" s="457"/>
      <c r="BC302" s="401"/>
      <c r="BD302" s="401"/>
      <c r="BE302" s="401"/>
      <c r="BF302" s="402"/>
    </row>
    <row r="303" spans="2:58" ht="20.25" customHeight="1" x14ac:dyDescent="0.4">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IF($BB$3="４週",AX303/4,IF($BB$3="暦月",'通所型（100名）'!AX303/('通所型（100名）'!$BB$8/7),""))</f>
        <v>0</v>
      </c>
      <c r="BA303" s="523"/>
      <c r="BB303" s="458"/>
      <c r="BC303" s="449"/>
      <c r="BD303" s="449"/>
      <c r="BE303" s="449"/>
      <c r="BF303" s="450"/>
    </row>
    <row r="304" spans="2:58" ht="20.25" customHeight="1" x14ac:dyDescent="0.4">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IF($BB$3="４週",AX305/4,IF($BB$3="暦月",'通所型（100名）'!AX305/('通所型（100名）'!$BB$8/7),""))</f>
        <v>0</v>
      </c>
      <c r="BA305" s="516"/>
      <c r="BB305" s="457"/>
      <c r="BC305" s="401"/>
      <c r="BD305" s="401"/>
      <c r="BE305" s="401"/>
      <c r="BF305" s="402"/>
    </row>
    <row r="306" spans="2:58" ht="20.25" customHeight="1" x14ac:dyDescent="0.4">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IF($BB$3="４週",AX306/4,IF($BB$3="暦月",'通所型（100名）'!AX306/('通所型（100名）'!$BB$8/7),""))</f>
        <v>0</v>
      </c>
      <c r="BA306" s="523"/>
      <c r="BB306" s="458"/>
      <c r="BC306" s="449"/>
      <c r="BD306" s="449"/>
      <c r="BE306" s="449"/>
      <c r="BF306" s="450"/>
    </row>
    <row r="307" spans="2:58" ht="20.25" customHeight="1" x14ac:dyDescent="0.4">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IF($BB$3="４週",AX308/4,IF($BB$3="暦月",'通所型（100名）'!AX308/('通所型（100名）'!$BB$8/7),""))</f>
        <v>0</v>
      </c>
      <c r="BA308" s="516"/>
      <c r="BB308" s="457"/>
      <c r="BC308" s="401"/>
      <c r="BD308" s="401"/>
      <c r="BE308" s="401"/>
      <c r="BF308" s="402"/>
    </row>
    <row r="309" spans="2:58" ht="20.25" customHeight="1" x14ac:dyDescent="0.4">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IF($BB$3="４週",AX309/4,IF($BB$3="暦月",'通所型（100名）'!AX309/('通所型（100名）'!$BB$8/7),""))</f>
        <v>0</v>
      </c>
      <c r="BA309" s="523"/>
      <c r="BB309" s="458"/>
      <c r="BC309" s="449"/>
      <c r="BD309" s="449"/>
      <c r="BE309" s="449"/>
      <c r="BF309" s="450"/>
    </row>
    <row r="310" spans="2:58" ht="20.25" customHeight="1" x14ac:dyDescent="0.4">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IF($BB$3="４週",AX311/4,IF($BB$3="暦月",'通所型（100名）'!AX311/('通所型（100名）'!$BB$8/7),""))</f>
        <v>0</v>
      </c>
      <c r="BA311" s="516"/>
      <c r="BB311" s="457"/>
      <c r="BC311" s="401"/>
      <c r="BD311" s="401"/>
      <c r="BE311" s="401"/>
      <c r="BF311" s="402"/>
    </row>
    <row r="312" spans="2:58" ht="20.25" customHeight="1" x14ac:dyDescent="0.4">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IF($BB$3="４週",AX312/4,IF($BB$3="暦月",'通所型（100名）'!AX312/('通所型（100名）'!$BB$8/7),""))</f>
        <v>0</v>
      </c>
      <c r="BA312" s="523"/>
      <c r="BB312" s="458"/>
      <c r="BC312" s="449"/>
      <c r="BD312" s="449"/>
      <c r="BE312" s="449"/>
      <c r="BF312" s="450"/>
    </row>
    <row r="313" spans="2:58" ht="20.25" customHeight="1" x14ac:dyDescent="0.4">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IF($BB$3="４週",AX314/4,IF($BB$3="暦月",'通所型（100名）'!AX314/('通所型（100名）'!$BB$8/7),""))</f>
        <v>0</v>
      </c>
      <c r="BA314" s="516"/>
      <c r="BB314" s="457"/>
      <c r="BC314" s="401"/>
      <c r="BD314" s="401"/>
      <c r="BE314" s="401"/>
      <c r="BF314" s="402"/>
    </row>
    <row r="315" spans="2:58" ht="20.25" customHeight="1" x14ac:dyDescent="0.4">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IF($BB$3="４週",AX315/4,IF($BB$3="暦月",'通所型（100名）'!AX315/('通所型（100名）'!$BB$8/7),""))</f>
        <v>0</v>
      </c>
      <c r="BA315" s="523"/>
      <c r="BB315" s="458"/>
      <c r="BC315" s="449"/>
      <c r="BD315" s="449"/>
      <c r="BE315" s="449"/>
      <c r="BF315" s="450"/>
    </row>
    <row r="316" spans="2:58" ht="20.25" customHeight="1" x14ac:dyDescent="0.4">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IF($BB$3="４週",AX317/4,IF($BB$3="暦月",'通所型（100名）'!AX317/('通所型（100名）'!$BB$8/7),""))</f>
        <v>0</v>
      </c>
      <c r="BA317" s="516"/>
      <c r="BB317" s="457"/>
      <c r="BC317" s="401"/>
      <c r="BD317" s="401"/>
      <c r="BE317" s="401"/>
      <c r="BF317" s="402"/>
    </row>
    <row r="318" spans="2:58" ht="20.25" customHeight="1" x14ac:dyDescent="0.4">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IF($BB$3="４週",AX318/4,IF($BB$3="暦月",'通所型（100名）'!AX318/('通所型（100名）'!$BB$8/7),""))</f>
        <v>0</v>
      </c>
      <c r="BA318" s="523"/>
      <c r="BB318" s="458"/>
      <c r="BC318" s="449"/>
      <c r="BD318" s="449"/>
      <c r="BE318" s="449"/>
      <c r="BF318" s="450"/>
    </row>
    <row r="319" spans="2:58" ht="20.25" customHeight="1" x14ac:dyDescent="0.4">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IF($BB$3="４週",AX320/4,IF($BB$3="暦月",'通所型（100名）'!AX320/('通所型（100名）'!$BB$8/7),""))</f>
        <v>0</v>
      </c>
      <c r="BA320" s="516"/>
      <c r="BB320" s="457"/>
      <c r="BC320" s="401"/>
      <c r="BD320" s="401"/>
      <c r="BE320" s="401"/>
      <c r="BF320" s="402"/>
    </row>
    <row r="321" spans="1:73" ht="20.25" customHeight="1" thickBot="1" x14ac:dyDescent="0.4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IF($BB$3="４週",AX321/4,IF($BB$3="暦月",'通所型（100名）'!AX321/('通所型（100名）'!$BB$8/7),""))</f>
        <v>0</v>
      </c>
      <c r="BA321" s="523"/>
      <c r="BB321" s="458"/>
      <c r="BC321" s="449"/>
      <c r="BD321" s="449"/>
      <c r="BE321" s="449"/>
      <c r="BF321" s="450"/>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552" t="s">
        <v>192</v>
      </c>
      <c r="H323" s="552"/>
      <c r="I323" s="552"/>
      <c r="J323" s="552"/>
      <c r="K323" s="552"/>
      <c r="L323" s="552"/>
      <c r="M323" s="552"/>
      <c r="N323" s="552"/>
      <c r="O323" s="552"/>
      <c r="P323" s="552"/>
      <c r="Q323" s="552"/>
      <c r="R323" s="553"/>
      <c r="S323" s="273" t="str">
        <f>IF(SUMIF($F$22:$F$321, "生活相談員", S22:S321)=0,"",SUMIF($F$22:$F$321,"生活相談員",S22:S321))</f>
        <v/>
      </c>
      <c r="T323" s="274" t="str">
        <f t="shared" ref="T323:AW323" si="1">IF(SUMIF($F$22:$F$321, "生活相談員", T22:T321)=0,"",SUMIF($F$22:$F$321,"生活相談員",T22:T321))</f>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IF(AX323="","",IF($BB$3="４週",AX323/4,IF($BB$3="暦月",AX323/('通所型（100名）'!$BB$8/7),"")))</f>
        <v/>
      </c>
      <c r="BA323" s="557"/>
      <c r="BB323" s="558"/>
      <c r="BC323" s="559"/>
      <c r="BD323" s="559"/>
      <c r="BE323" s="559"/>
      <c r="BF323" s="560"/>
    </row>
    <row r="324" spans="1:73" ht="20.25" customHeight="1" x14ac:dyDescent="0.4">
      <c r="B324" s="55"/>
      <c r="C324" s="27"/>
      <c r="D324" s="27"/>
      <c r="E324" s="27"/>
      <c r="F324" s="27"/>
      <c r="G324" s="567" t="s">
        <v>193</v>
      </c>
      <c r="H324" s="567"/>
      <c r="I324" s="567"/>
      <c r="J324" s="567"/>
      <c r="K324" s="567"/>
      <c r="L324" s="567"/>
      <c r="M324" s="567"/>
      <c r="N324" s="567"/>
      <c r="O324" s="567"/>
      <c r="P324" s="567"/>
      <c r="Q324" s="567"/>
      <c r="R324" s="568"/>
      <c r="S324" s="276" t="str">
        <f>IF(SUMIF($F$22:$F$321, "介護職員", S22:S321)=0,"",SUMIF($F$22:$F$321, "介護職員", S22:S321))</f>
        <v/>
      </c>
      <c r="T324" s="277" t="str">
        <f t="shared" ref="T324:AW324" si="2">IF(SUMIF($F$22:$F$321, "介護職員", T22:T321)=0,"",SUMIF($F$22:$F$321, "介護職員", T22:T321))</f>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ref="AX324" si="3">IF(SUMIF($F$22:$F$60, "介護職員", AX22:AX60)=0,"",SUMIF($F$22:$F$60, "介護職員", AX22:AX60))</f>
        <v/>
      </c>
      <c r="AY324" s="570"/>
      <c r="AZ324" s="571" t="str">
        <f>IF(AX324="","",IF($BB$3="４週",AX324/4,IF($BB$3="暦月",AX324/('通所型（100名）'!$BB$8/7),"")))</f>
        <v/>
      </c>
      <c r="BA324" s="572"/>
      <c r="BB324" s="561"/>
      <c r="BC324" s="562"/>
      <c r="BD324" s="562"/>
      <c r="BE324" s="562"/>
      <c r="BF324" s="563"/>
    </row>
    <row r="325" spans="1:73" ht="20.25" customHeight="1" x14ac:dyDescent="0.4">
      <c r="B325" s="55"/>
      <c r="C325" s="27"/>
      <c r="D325" s="27"/>
      <c r="E325" s="27"/>
      <c r="F325" s="27"/>
      <c r="G325" s="567" t="s">
        <v>194</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
      <c r="B326" s="55"/>
      <c r="C326" s="27"/>
      <c r="D326" s="27"/>
      <c r="E326" s="27"/>
      <c r="F326" s="27"/>
      <c r="G326" s="567" t="s">
        <v>196</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45">
      <c r="B327" s="56"/>
      <c r="C327" s="116"/>
      <c r="D327" s="116"/>
      <c r="E327" s="116"/>
      <c r="F327" s="116"/>
      <c r="G327" s="540" t="s">
        <v>197</v>
      </c>
      <c r="H327" s="540"/>
      <c r="I327" s="540"/>
      <c r="J327" s="540"/>
      <c r="K327" s="540"/>
      <c r="L327" s="540"/>
      <c r="M327" s="540"/>
      <c r="N327" s="540"/>
      <c r="O327" s="540"/>
      <c r="P327" s="540"/>
      <c r="Q327" s="540"/>
      <c r="R327" s="541"/>
      <c r="S327" s="279" t="str">
        <f>IF(S326&lt;&gt;"",IF(S325&gt;15,((S325-15)/5+1)*S326,S326),"")</f>
        <v/>
      </c>
      <c r="T327" s="280" t="str">
        <f t="shared" ref="T327:AW327" si="4">IF(T326&lt;&gt;"",IF(T325&gt;15,((T325-15)/5+1)*T326,T326),"")</f>
        <v/>
      </c>
      <c r="U327" s="280" t="str">
        <f t="shared" si="4"/>
        <v/>
      </c>
      <c r="V327" s="280" t="str">
        <f t="shared" si="4"/>
        <v/>
      </c>
      <c r="W327" s="280" t="str">
        <f t="shared" si="4"/>
        <v/>
      </c>
      <c r="X327" s="280" t="str">
        <f t="shared" si="4"/>
        <v/>
      </c>
      <c r="Y327" s="281" t="str">
        <f t="shared" si="4"/>
        <v/>
      </c>
      <c r="Z327" s="279" t="str">
        <f t="shared" si="4"/>
        <v/>
      </c>
      <c r="AA327" s="280" t="str">
        <f t="shared" si="4"/>
        <v/>
      </c>
      <c r="AB327" s="280" t="str">
        <f t="shared" si="4"/>
        <v/>
      </c>
      <c r="AC327" s="280" t="str">
        <f t="shared" si="4"/>
        <v/>
      </c>
      <c r="AD327" s="280" t="str">
        <f t="shared" si="4"/>
        <v/>
      </c>
      <c r="AE327" s="280" t="str">
        <f t="shared" si="4"/>
        <v/>
      </c>
      <c r="AF327" s="281" t="str">
        <f t="shared" si="4"/>
        <v/>
      </c>
      <c r="AG327" s="279" t="str">
        <f t="shared" si="4"/>
        <v/>
      </c>
      <c r="AH327" s="280" t="str">
        <f t="shared" si="4"/>
        <v/>
      </c>
      <c r="AI327" s="280" t="str">
        <f t="shared" si="4"/>
        <v/>
      </c>
      <c r="AJ327" s="280" t="str">
        <f t="shared" si="4"/>
        <v/>
      </c>
      <c r="AK327" s="280" t="str">
        <f t="shared" si="4"/>
        <v/>
      </c>
      <c r="AL327" s="280" t="str">
        <f t="shared" si="4"/>
        <v/>
      </c>
      <c r="AM327" s="281" t="str">
        <f t="shared" si="4"/>
        <v/>
      </c>
      <c r="AN327" s="279" t="str">
        <f t="shared" si="4"/>
        <v/>
      </c>
      <c r="AO327" s="280" t="str">
        <f t="shared" si="4"/>
        <v/>
      </c>
      <c r="AP327" s="280" t="str">
        <f t="shared" si="4"/>
        <v/>
      </c>
      <c r="AQ327" s="280" t="str">
        <f t="shared" si="4"/>
        <v/>
      </c>
      <c r="AR327" s="280" t="str">
        <f t="shared" si="4"/>
        <v/>
      </c>
      <c r="AS327" s="280" t="str">
        <f t="shared" si="4"/>
        <v/>
      </c>
      <c r="AT327" s="281" t="str">
        <f t="shared" si="4"/>
        <v/>
      </c>
      <c r="AU327" s="276" t="str">
        <f t="shared" si="4"/>
        <v/>
      </c>
      <c r="AV327" s="277" t="str">
        <f t="shared" si="4"/>
        <v/>
      </c>
      <c r="AW327" s="278" t="str">
        <f t="shared" si="4"/>
        <v/>
      </c>
      <c r="AX327" s="576"/>
      <c r="AY327" s="577"/>
      <c r="AZ327" s="577"/>
      <c r="BA327" s="578"/>
      <c r="BB327" s="561"/>
      <c r="BC327" s="562"/>
      <c r="BD327" s="562"/>
      <c r="BE327" s="562"/>
      <c r="BF327" s="563"/>
    </row>
    <row r="328" spans="1:73" ht="18.75" customHeight="1" x14ac:dyDescent="0.4">
      <c r="B328" s="542" t="s">
        <v>198</v>
      </c>
      <c r="C328" s="543"/>
      <c r="D328" s="543"/>
      <c r="E328" s="543"/>
      <c r="F328" s="543"/>
      <c r="G328" s="543"/>
      <c r="H328" s="543"/>
      <c r="I328" s="543"/>
      <c r="J328" s="543"/>
      <c r="K328" s="544"/>
      <c r="L328" s="548" t="s">
        <v>60</v>
      </c>
      <c r="M328" s="548"/>
      <c r="N328" s="548"/>
      <c r="O328" s="548"/>
      <c r="P328" s="548"/>
      <c r="Q328" s="548"/>
      <c r="R328" s="549"/>
      <c r="S328" s="258" t="str">
        <f>IF($L328="","",IF(COUNTIFS($F$22:$F$321,$L328,S$22:S$321,"&gt;0")=0,"",COUNTIFS($F$22:$F$321,$L328,S$22:S$321,"&gt;0")))</f>
        <v/>
      </c>
      <c r="T328" s="259" t="str">
        <f t="shared" ref="T328:AW329" si="5">IF($L328="","",IF(COUNTIFS($F$22:$F$321,$L328,T$22:T$321,"&gt;0")=0,"",COUNTIFS($F$22:$F$321,$L328,T$22:T$321,"&gt;0")))</f>
        <v/>
      </c>
      <c r="U328" s="259" t="str">
        <f t="shared" si="5"/>
        <v/>
      </c>
      <c r="V328" s="259" t="str">
        <f t="shared" si="5"/>
        <v/>
      </c>
      <c r="W328" s="259" t="str">
        <f t="shared" si="5"/>
        <v/>
      </c>
      <c r="X328" s="259" t="str">
        <f t="shared" si="5"/>
        <v/>
      </c>
      <c r="Y328" s="260" t="str">
        <f t="shared" si="5"/>
        <v/>
      </c>
      <c r="Z328" s="261" t="str">
        <f t="shared" si="5"/>
        <v/>
      </c>
      <c r="AA328" s="259" t="str">
        <f t="shared" si="5"/>
        <v/>
      </c>
      <c r="AB328" s="259" t="str">
        <f t="shared" si="5"/>
        <v/>
      </c>
      <c r="AC328" s="259" t="str">
        <f t="shared" si="5"/>
        <v/>
      </c>
      <c r="AD328" s="259" t="str">
        <f t="shared" si="5"/>
        <v/>
      </c>
      <c r="AE328" s="259" t="str">
        <f t="shared" si="5"/>
        <v/>
      </c>
      <c r="AF328" s="260" t="str">
        <f t="shared" si="5"/>
        <v/>
      </c>
      <c r="AG328" s="259" t="str">
        <f t="shared" si="5"/>
        <v/>
      </c>
      <c r="AH328" s="259" t="str">
        <f t="shared" si="5"/>
        <v/>
      </c>
      <c r="AI328" s="259" t="str">
        <f t="shared" si="5"/>
        <v/>
      </c>
      <c r="AJ328" s="259" t="str">
        <f t="shared" si="5"/>
        <v/>
      </c>
      <c r="AK328" s="259" t="str">
        <f t="shared" si="5"/>
        <v/>
      </c>
      <c r="AL328" s="259" t="str">
        <f t="shared" si="5"/>
        <v/>
      </c>
      <c r="AM328" s="260" t="str">
        <f t="shared" si="5"/>
        <v/>
      </c>
      <c r="AN328" s="259" t="str">
        <f t="shared" si="5"/>
        <v/>
      </c>
      <c r="AO328" s="259" t="str">
        <f t="shared" si="5"/>
        <v/>
      </c>
      <c r="AP328" s="259" t="str">
        <f t="shared" si="5"/>
        <v/>
      </c>
      <c r="AQ328" s="259" t="str">
        <f t="shared" si="5"/>
        <v/>
      </c>
      <c r="AR328" s="259" t="str">
        <f t="shared" si="5"/>
        <v/>
      </c>
      <c r="AS328" s="259" t="str">
        <f t="shared" si="5"/>
        <v/>
      </c>
      <c r="AT328" s="260" t="str">
        <f t="shared" si="5"/>
        <v/>
      </c>
      <c r="AU328" s="259" t="str">
        <f t="shared" si="5"/>
        <v/>
      </c>
      <c r="AV328" s="259" t="str">
        <f t="shared" si="5"/>
        <v/>
      </c>
      <c r="AW328" s="260" t="str">
        <f t="shared" si="5"/>
        <v/>
      </c>
      <c r="AX328" s="576"/>
      <c r="AY328" s="577"/>
      <c r="AZ328" s="577"/>
      <c r="BA328" s="578"/>
      <c r="BB328" s="561"/>
      <c r="BC328" s="562"/>
      <c r="BD328" s="562"/>
      <c r="BE328" s="562"/>
      <c r="BF328" s="563"/>
    </row>
    <row r="329" spans="1:73" ht="18.75" customHeight="1" x14ac:dyDescent="0.4">
      <c r="B329" s="542"/>
      <c r="C329" s="543"/>
      <c r="D329" s="543"/>
      <c r="E329" s="543"/>
      <c r="F329" s="543"/>
      <c r="G329" s="543"/>
      <c r="H329" s="543"/>
      <c r="I329" s="543"/>
      <c r="J329" s="543"/>
      <c r="K329" s="544"/>
      <c r="L329" s="550" t="s">
        <v>5</v>
      </c>
      <c r="M329" s="550"/>
      <c r="N329" s="550"/>
      <c r="O329" s="550"/>
      <c r="P329" s="550"/>
      <c r="Q329" s="550"/>
      <c r="R329" s="551"/>
      <c r="S329" s="249" t="str">
        <f>IF($L329="","",IF(COUNTIFS($F$22:$F$321,$L329,S$22:S$321,"&gt;0")=0,"",COUNTIFS($F$22:$F$321,$L329,S$22:S$321,"&gt;0")))</f>
        <v/>
      </c>
      <c r="T329" s="250" t="str">
        <f t="shared" si="5"/>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5"/>
        <v/>
      </c>
      <c r="AJ329" s="250" t="str">
        <f t="shared" si="5"/>
        <v/>
      </c>
      <c r="AK329" s="250" t="str">
        <f t="shared" si="5"/>
        <v/>
      </c>
      <c r="AL329" s="250" t="str">
        <f t="shared" si="5"/>
        <v/>
      </c>
      <c r="AM329" s="251" t="str">
        <f t="shared" si="5"/>
        <v/>
      </c>
      <c r="AN329" s="250" t="str">
        <f t="shared" si="5"/>
        <v/>
      </c>
      <c r="AO329" s="250" t="str">
        <f t="shared" si="5"/>
        <v/>
      </c>
      <c r="AP329" s="250" t="str">
        <f t="shared" si="5"/>
        <v/>
      </c>
      <c r="AQ329" s="250" t="str">
        <f t="shared" si="5"/>
        <v/>
      </c>
      <c r="AR329" s="250" t="str">
        <f t="shared" si="5"/>
        <v/>
      </c>
      <c r="AS329" s="250" t="str">
        <f t="shared" si="5"/>
        <v/>
      </c>
      <c r="AT329" s="251" t="str">
        <f t="shared" si="5"/>
        <v/>
      </c>
      <c r="AU329" s="250" t="str">
        <f t="shared" si="5"/>
        <v/>
      </c>
      <c r="AV329" s="250" t="str">
        <f t="shared" si="5"/>
        <v/>
      </c>
      <c r="AW329" s="251" t="str">
        <f t="shared" si="5"/>
        <v/>
      </c>
      <c r="AX329" s="576"/>
      <c r="AY329" s="577"/>
      <c r="AZ329" s="577"/>
      <c r="BA329" s="578"/>
      <c r="BB329" s="561"/>
      <c r="BC329" s="562"/>
      <c r="BD329" s="562"/>
      <c r="BE329" s="562"/>
      <c r="BF329" s="563"/>
    </row>
    <row r="330" spans="1:73" ht="18.75" customHeight="1" x14ac:dyDescent="0.4">
      <c r="B330" s="542"/>
      <c r="C330" s="543"/>
      <c r="D330" s="543"/>
      <c r="E330" s="543"/>
      <c r="F330" s="543"/>
      <c r="G330" s="543"/>
      <c r="H330" s="543"/>
      <c r="I330" s="543"/>
      <c r="J330" s="543"/>
      <c r="K330" s="544"/>
      <c r="L330" s="550" t="s">
        <v>61</v>
      </c>
      <c r="M330" s="550"/>
      <c r="N330" s="550"/>
      <c r="O330" s="550"/>
      <c r="P330" s="550"/>
      <c r="Q330" s="550"/>
      <c r="R330" s="551"/>
      <c r="S330" s="249" t="str">
        <f>IF($L330="","",IF(COUNTIFS($F$22:$F$321,$L330,S$22:S$321,"&gt;0")=0,"",COUNTIFS($F$22:$F$321,$L330,S$22:S$321,"&gt;0")))</f>
        <v/>
      </c>
      <c r="T330" s="250" t="str">
        <f t="shared" ref="T330:AW331" si="6">IF($L330="","",IF(COUNTIFS($F$22:$F$321,$L330,T$22:T$321,"&gt;0")=0,"",COUNTIFS($F$22:$F$321,$L330,T$22:T$321,"&gt;0")))</f>
        <v/>
      </c>
      <c r="U330" s="250" t="str">
        <f t="shared" si="6"/>
        <v/>
      </c>
      <c r="V330" s="250" t="str">
        <f t="shared" si="6"/>
        <v/>
      </c>
      <c r="W330" s="250" t="str">
        <f t="shared" si="6"/>
        <v/>
      </c>
      <c r="X330" s="250" t="str">
        <f t="shared" si="6"/>
        <v/>
      </c>
      <c r="Y330" s="251" t="str">
        <f t="shared" si="6"/>
        <v/>
      </c>
      <c r="Z330" s="262" t="str">
        <f t="shared" si="6"/>
        <v/>
      </c>
      <c r="AA330" s="250" t="str">
        <f t="shared" si="6"/>
        <v/>
      </c>
      <c r="AB330" s="250" t="str">
        <f t="shared" si="6"/>
        <v/>
      </c>
      <c r="AC330" s="250" t="str">
        <f t="shared" si="6"/>
        <v/>
      </c>
      <c r="AD330" s="250" t="str">
        <f t="shared" si="6"/>
        <v/>
      </c>
      <c r="AE330" s="250" t="str">
        <f t="shared" si="6"/>
        <v/>
      </c>
      <c r="AF330" s="251" t="str">
        <f t="shared" si="6"/>
        <v/>
      </c>
      <c r="AG330" s="250" t="str">
        <f t="shared" si="6"/>
        <v/>
      </c>
      <c r="AH330" s="250" t="str">
        <f t="shared" si="6"/>
        <v/>
      </c>
      <c r="AI330" s="250" t="str">
        <f t="shared" si="6"/>
        <v/>
      </c>
      <c r="AJ330" s="250" t="str">
        <f t="shared" si="6"/>
        <v/>
      </c>
      <c r="AK330" s="250" t="str">
        <f t="shared" si="6"/>
        <v/>
      </c>
      <c r="AL330" s="250" t="str">
        <f t="shared" si="6"/>
        <v/>
      </c>
      <c r="AM330" s="251" t="str">
        <f t="shared" si="6"/>
        <v/>
      </c>
      <c r="AN330" s="250" t="str">
        <f t="shared" si="6"/>
        <v/>
      </c>
      <c r="AO330" s="250" t="str">
        <f t="shared" si="6"/>
        <v/>
      </c>
      <c r="AP330" s="250" t="str">
        <f t="shared" si="6"/>
        <v/>
      </c>
      <c r="AQ330" s="250" t="str">
        <f t="shared" si="6"/>
        <v/>
      </c>
      <c r="AR330" s="250" t="str">
        <f t="shared" si="6"/>
        <v/>
      </c>
      <c r="AS330" s="250" t="str">
        <f t="shared" si="6"/>
        <v/>
      </c>
      <c r="AT330" s="251" t="str">
        <f t="shared" si="6"/>
        <v/>
      </c>
      <c r="AU330" s="250" t="str">
        <f t="shared" si="6"/>
        <v/>
      </c>
      <c r="AV330" s="250" t="str">
        <f t="shared" si="6"/>
        <v/>
      </c>
      <c r="AW330" s="251" t="str">
        <f t="shared" si="6"/>
        <v/>
      </c>
      <c r="AX330" s="576"/>
      <c r="AY330" s="577"/>
      <c r="AZ330" s="577"/>
      <c r="BA330" s="578"/>
      <c r="BB330" s="561"/>
      <c r="BC330" s="562"/>
      <c r="BD330" s="562"/>
      <c r="BE330" s="562"/>
      <c r="BF330" s="563"/>
    </row>
    <row r="331" spans="1:73" ht="18.75" customHeight="1" x14ac:dyDescent="0.4">
      <c r="B331" s="542"/>
      <c r="C331" s="543"/>
      <c r="D331" s="543"/>
      <c r="E331" s="543"/>
      <c r="F331" s="543"/>
      <c r="G331" s="543"/>
      <c r="H331" s="543"/>
      <c r="I331" s="543"/>
      <c r="J331" s="543"/>
      <c r="K331" s="544"/>
      <c r="L331" s="550" t="s">
        <v>62</v>
      </c>
      <c r="M331" s="550"/>
      <c r="N331" s="550"/>
      <c r="O331" s="550"/>
      <c r="P331" s="550"/>
      <c r="Q331" s="550"/>
      <c r="R331" s="551"/>
      <c r="S331" s="249" t="str">
        <f>IF($L331="","",IF(COUNTIFS($F$22:$F$321,$L331,S$22:S$321,"&gt;0")=0,"",COUNTIFS($F$22:$F$321,$L331,S$22:S$321,"&gt;0")))</f>
        <v/>
      </c>
      <c r="T331" s="250" t="str">
        <f t="shared" si="6"/>
        <v/>
      </c>
      <c r="U331" s="250" t="str">
        <f t="shared" si="6"/>
        <v/>
      </c>
      <c r="V331" s="250" t="str">
        <f t="shared" si="6"/>
        <v/>
      </c>
      <c r="W331" s="250" t="str">
        <f t="shared" si="6"/>
        <v/>
      </c>
      <c r="X331" s="250" t="str">
        <f t="shared" si="6"/>
        <v/>
      </c>
      <c r="Y331" s="251" t="str">
        <f t="shared" si="6"/>
        <v/>
      </c>
      <c r="Z331" s="262" t="str">
        <f t="shared" si="6"/>
        <v/>
      </c>
      <c r="AA331" s="250" t="str">
        <f t="shared" si="6"/>
        <v/>
      </c>
      <c r="AB331" s="250" t="str">
        <f t="shared" si="6"/>
        <v/>
      </c>
      <c r="AC331" s="250" t="str">
        <f t="shared" si="6"/>
        <v/>
      </c>
      <c r="AD331" s="250" t="str">
        <f t="shared" si="6"/>
        <v/>
      </c>
      <c r="AE331" s="250" t="str">
        <f t="shared" si="6"/>
        <v/>
      </c>
      <c r="AF331" s="251" t="str">
        <f t="shared" si="6"/>
        <v/>
      </c>
      <c r="AG331" s="250" t="str">
        <f t="shared" si="6"/>
        <v/>
      </c>
      <c r="AH331" s="250" t="str">
        <f t="shared" si="6"/>
        <v/>
      </c>
      <c r="AI331" s="250" t="str">
        <f t="shared" si="6"/>
        <v/>
      </c>
      <c r="AJ331" s="250" t="str">
        <f t="shared" si="6"/>
        <v/>
      </c>
      <c r="AK331" s="250" t="str">
        <f t="shared" si="6"/>
        <v/>
      </c>
      <c r="AL331" s="250" t="str">
        <f t="shared" si="6"/>
        <v/>
      </c>
      <c r="AM331" s="251" t="str">
        <f t="shared" si="6"/>
        <v/>
      </c>
      <c r="AN331" s="250" t="str">
        <f t="shared" si="6"/>
        <v/>
      </c>
      <c r="AO331" s="250" t="str">
        <f t="shared" si="6"/>
        <v/>
      </c>
      <c r="AP331" s="250" t="str">
        <f t="shared" si="6"/>
        <v/>
      </c>
      <c r="AQ331" s="250" t="str">
        <f t="shared" si="6"/>
        <v/>
      </c>
      <c r="AR331" s="250" t="str">
        <f t="shared" si="6"/>
        <v/>
      </c>
      <c r="AS331" s="250" t="str">
        <f t="shared" si="6"/>
        <v/>
      </c>
      <c r="AT331" s="251" t="str">
        <f t="shared" si="6"/>
        <v/>
      </c>
      <c r="AU331" s="250" t="str">
        <f t="shared" si="6"/>
        <v/>
      </c>
      <c r="AV331" s="250" t="str">
        <f t="shared" si="6"/>
        <v/>
      </c>
      <c r="AW331" s="251" t="str">
        <f t="shared" si="6"/>
        <v/>
      </c>
      <c r="AX331" s="576"/>
      <c r="AY331" s="577"/>
      <c r="AZ331" s="577"/>
      <c r="BA331" s="578"/>
      <c r="BB331" s="561"/>
      <c r="BC331" s="562"/>
      <c r="BD331" s="562"/>
      <c r="BE331" s="562"/>
      <c r="BF331" s="563"/>
    </row>
    <row r="332" spans="1:73" ht="18.75" customHeight="1" thickBot="1" x14ac:dyDescent="0.45">
      <c r="B332" s="545"/>
      <c r="C332" s="546"/>
      <c r="D332" s="546"/>
      <c r="E332" s="546"/>
      <c r="F332" s="546"/>
      <c r="G332" s="546"/>
      <c r="H332" s="546"/>
      <c r="I332" s="546"/>
      <c r="J332" s="546"/>
      <c r="K332" s="547"/>
      <c r="L332" s="478"/>
      <c r="M332" s="478"/>
      <c r="N332" s="478"/>
      <c r="O332" s="478"/>
      <c r="P332" s="478"/>
      <c r="Q332" s="478"/>
      <c r="R332" s="479"/>
      <c r="S332" s="263" t="str">
        <f>IF($L332="","",IF(COUNTIFS($F$22:$F$6321,$L332,S$22:S$321,"&gt;0")=0,"",COUNTIFS($F$22:$F$321,$L332,S$22:S$321,"&gt;0")))</f>
        <v/>
      </c>
      <c r="T332" s="264" t="str">
        <f t="shared" ref="T332:AW332" si="7">IF($L332="","",IF(COUNTIFS($F$22:$F$6321,$L332,T$22:T$321,"&gt;0")=0,"",COUNTIFS($F$22:$F$321,$L332,T$22:T$321,"&gt;0")))</f>
        <v/>
      </c>
      <c r="U332" s="264" t="str">
        <f t="shared" si="7"/>
        <v/>
      </c>
      <c r="V332" s="264" t="str">
        <f t="shared" si="7"/>
        <v/>
      </c>
      <c r="W332" s="264" t="str">
        <f t="shared" si="7"/>
        <v/>
      </c>
      <c r="X332" s="264" t="str">
        <f t="shared" si="7"/>
        <v/>
      </c>
      <c r="Y332" s="265" t="str">
        <f t="shared" si="7"/>
        <v/>
      </c>
      <c r="Z332" s="266" t="str">
        <f t="shared" si="7"/>
        <v/>
      </c>
      <c r="AA332" s="264" t="str">
        <f t="shared" si="7"/>
        <v/>
      </c>
      <c r="AB332" s="264" t="str">
        <f t="shared" si="7"/>
        <v/>
      </c>
      <c r="AC332" s="264" t="str">
        <f t="shared" si="7"/>
        <v/>
      </c>
      <c r="AD332" s="264" t="str">
        <f t="shared" si="7"/>
        <v/>
      </c>
      <c r="AE332" s="264" t="str">
        <f t="shared" si="7"/>
        <v/>
      </c>
      <c r="AF332" s="265" t="str">
        <f t="shared" si="7"/>
        <v/>
      </c>
      <c r="AG332" s="264" t="str">
        <f t="shared" si="7"/>
        <v/>
      </c>
      <c r="AH332" s="264" t="str">
        <f t="shared" si="7"/>
        <v/>
      </c>
      <c r="AI332" s="264" t="str">
        <f t="shared" si="7"/>
        <v/>
      </c>
      <c r="AJ332" s="264" t="str">
        <f t="shared" si="7"/>
        <v/>
      </c>
      <c r="AK332" s="264" t="str">
        <f t="shared" si="7"/>
        <v/>
      </c>
      <c r="AL332" s="264" t="str">
        <f t="shared" si="7"/>
        <v/>
      </c>
      <c r="AM332" s="265" t="str">
        <f t="shared" si="7"/>
        <v/>
      </c>
      <c r="AN332" s="264" t="str">
        <f t="shared" si="7"/>
        <v/>
      </c>
      <c r="AO332" s="264" t="str">
        <f t="shared" si="7"/>
        <v/>
      </c>
      <c r="AP332" s="264" t="str">
        <f t="shared" si="7"/>
        <v/>
      </c>
      <c r="AQ332" s="264" t="str">
        <f t="shared" si="7"/>
        <v/>
      </c>
      <c r="AR332" s="264" t="str">
        <f t="shared" si="7"/>
        <v/>
      </c>
      <c r="AS332" s="264" t="str">
        <f t="shared" si="7"/>
        <v/>
      </c>
      <c r="AT332" s="265" t="str">
        <f t="shared" si="7"/>
        <v/>
      </c>
      <c r="AU332" s="264" t="str">
        <f t="shared" si="7"/>
        <v/>
      </c>
      <c r="AV332" s="264" t="str">
        <f t="shared" si="7"/>
        <v/>
      </c>
      <c r="AW332" s="265" t="str">
        <f t="shared" si="7"/>
        <v/>
      </c>
      <c r="AX332" s="579"/>
      <c r="AY332" s="580"/>
      <c r="AZ332" s="580"/>
      <c r="BA332" s="581"/>
      <c r="BB332" s="564"/>
      <c r="BC332" s="565"/>
      <c r="BD332" s="565"/>
      <c r="BE332" s="565"/>
      <c r="BF332" s="566"/>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verticalDpi="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W42"/>
  <sheetViews>
    <sheetView topLeftCell="A25" zoomScale="75" zoomScaleNormal="75" workbookViewId="0">
      <selection activeCell="E16" sqref="E16"/>
    </sheetView>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154</v>
      </c>
      <c r="E3" s="84" t="s">
        <v>158</v>
      </c>
      <c r="I3" s="85"/>
    </row>
    <row r="4" spans="2:23" x14ac:dyDescent="0.4">
      <c r="B4" s="83"/>
      <c r="E4" s="505" t="s">
        <v>52</v>
      </c>
      <c r="F4" s="505"/>
      <c r="G4" s="505"/>
      <c r="H4" s="505"/>
      <c r="I4" s="505"/>
      <c r="J4" s="505"/>
      <c r="K4" s="505"/>
      <c r="M4" s="505" t="s">
        <v>51</v>
      </c>
      <c r="N4" s="505"/>
      <c r="O4" s="505"/>
      <c r="Q4" s="505" t="s">
        <v>82</v>
      </c>
      <c r="R4" s="505"/>
      <c r="S4" s="505"/>
      <c r="T4" s="505"/>
      <c r="U4" s="505"/>
      <c r="W4" s="505" t="s">
        <v>157</v>
      </c>
    </row>
    <row r="5" spans="2:23" x14ac:dyDescent="0.4">
      <c r="B5" s="81" t="s">
        <v>98</v>
      </c>
      <c r="C5" s="81" t="s">
        <v>7</v>
      </c>
      <c r="E5" s="81" t="s">
        <v>153</v>
      </c>
      <c r="F5" s="81"/>
      <c r="G5" s="81" t="s">
        <v>152</v>
      </c>
      <c r="I5" s="81" t="s">
        <v>71</v>
      </c>
      <c r="K5" s="81" t="s">
        <v>52</v>
      </c>
      <c r="M5" s="81" t="s">
        <v>155</v>
      </c>
      <c r="O5" s="81" t="s">
        <v>156</v>
      </c>
      <c r="Q5" s="81" t="s">
        <v>155</v>
      </c>
      <c r="S5" s="81" t="s">
        <v>156</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165</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169</v>
      </c>
    </row>
    <row r="38" spans="2:23" x14ac:dyDescent="0.4">
      <c r="C38" s="91" t="s">
        <v>170</v>
      </c>
    </row>
    <row r="39" spans="2:23" x14ac:dyDescent="0.4">
      <c r="C39" s="91" t="s">
        <v>171</v>
      </c>
    </row>
    <row r="40" spans="2:23" x14ac:dyDescent="0.4">
      <c r="C40" s="91" t="s">
        <v>172</v>
      </c>
    </row>
    <row r="41" spans="2:23" x14ac:dyDescent="0.4">
      <c r="C41" s="83" t="s">
        <v>173</v>
      </c>
    </row>
    <row r="42" spans="2:23" x14ac:dyDescent="0.4">
      <c r="C42" s="83" t="s">
        <v>217</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election activeCell="W12" sqref="W12"/>
    </sheetView>
  </sheetViews>
  <sheetFormatPr defaultColWidth="9"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109</v>
      </c>
      <c r="C2" s="59"/>
      <c r="D2" s="57"/>
      <c r="E2" s="57"/>
      <c r="F2" s="57"/>
    </row>
    <row r="3" spans="2:11" s="40" customFormat="1" ht="20.25" customHeight="1" x14ac:dyDescent="0.4">
      <c r="B3" s="59"/>
      <c r="C3" s="59"/>
      <c r="D3" s="57"/>
      <c r="E3" s="57"/>
      <c r="F3" s="57"/>
    </row>
    <row r="4" spans="2:11" s="63" customFormat="1" ht="20.25" customHeight="1" x14ac:dyDescent="0.4">
      <c r="B4" s="74"/>
      <c r="C4" s="57" t="s">
        <v>147</v>
      </c>
      <c r="D4" s="57"/>
      <c r="F4" s="658" t="s">
        <v>148</v>
      </c>
      <c r="G4" s="658"/>
      <c r="H4" s="658"/>
      <c r="I4" s="658"/>
      <c r="J4" s="658"/>
      <c r="K4" s="658"/>
    </row>
    <row r="5" spans="2:11" s="63" customFormat="1" ht="20.25" customHeight="1" x14ac:dyDescent="0.4">
      <c r="B5" s="75"/>
      <c r="C5" s="57" t="s">
        <v>149</v>
      </c>
      <c r="D5" s="57"/>
      <c r="F5" s="658"/>
      <c r="G5" s="658"/>
      <c r="H5" s="658"/>
      <c r="I5" s="658"/>
      <c r="J5" s="658"/>
      <c r="K5" s="658"/>
    </row>
    <row r="6" spans="2:11" s="40" customFormat="1" ht="20.25" customHeight="1" x14ac:dyDescent="0.4">
      <c r="B6" s="58" t="s">
        <v>144</v>
      </c>
      <c r="C6" s="57"/>
      <c r="D6" s="57"/>
      <c r="E6" s="71"/>
      <c r="F6" s="72"/>
    </row>
    <row r="7" spans="2:11" s="40" customFormat="1" ht="20.25" customHeight="1" x14ac:dyDescent="0.4">
      <c r="B7" s="59"/>
      <c r="C7" s="59"/>
      <c r="D7" s="57"/>
      <c r="E7" s="71"/>
      <c r="F7" s="72"/>
    </row>
    <row r="8" spans="2:11" s="40" customFormat="1" ht="20.25" customHeight="1" x14ac:dyDescent="0.4">
      <c r="B8" s="57" t="s">
        <v>110</v>
      </c>
      <c r="C8" s="59"/>
      <c r="D8" s="57"/>
      <c r="E8" s="71"/>
      <c r="F8" s="72"/>
    </row>
    <row r="9" spans="2:11" s="40" customFormat="1" ht="20.25" customHeight="1" x14ac:dyDescent="0.4">
      <c r="B9" s="59"/>
      <c r="C9" s="59"/>
      <c r="D9" s="57"/>
      <c r="E9" s="57"/>
      <c r="F9" s="57"/>
    </row>
    <row r="10" spans="2:11" s="40" customFormat="1" ht="20.25" customHeight="1" x14ac:dyDescent="0.4">
      <c r="B10" s="57" t="s">
        <v>174</v>
      </c>
      <c r="C10" s="59"/>
      <c r="D10" s="57"/>
      <c r="E10" s="57"/>
      <c r="F10" s="57"/>
    </row>
    <row r="11" spans="2:11" s="40" customFormat="1" ht="20.25" customHeight="1" x14ac:dyDescent="0.4">
      <c r="B11" s="57"/>
      <c r="C11" s="59"/>
      <c r="D11" s="57"/>
      <c r="E11" s="57"/>
      <c r="F11" s="57"/>
    </row>
    <row r="12" spans="2:11" s="40" customFormat="1" ht="20.25" customHeight="1" x14ac:dyDescent="0.4">
      <c r="B12" s="57" t="s">
        <v>178</v>
      </c>
      <c r="C12" s="59"/>
      <c r="D12" s="57"/>
    </row>
    <row r="13" spans="2:11" s="40" customFormat="1" ht="20.25" customHeight="1" x14ac:dyDescent="0.4">
      <c r="B13" s="57"/>
      <c r="C13" s="59"/>
      <c r="D13" s="57"/>
    </row>
    <row r="14" spans="2:11" s="40" customFormat="1" ht="20.25" customHeight="1" x14ac:dyDescent="0.4">
      <c r="B14" s="57" t="s">
        <v>199</v>
      </c>
      <c r="C14" s="59"/>
      <c r="D14" s="57"/>
    </row>
    <row r="15" spans="2:11" s="40" customFormat="1" ht="20.25" customHeight="1" x14ac:dyDescent="0.4">
      <c r="B15" s="57"/>
      <c r="C15" s="59"/>
      <c r="D15" s="57"/>
    </row>
    <row r="16" spans="2:11" s="40" customFormat="1" ht="20.25" customHeight="1" x14ac:dyDescent="0.4">
      <c r="B16" s="57" t="s">
        <v>200</v>
      </c>
      <c r="C16" s="59"/>
      <c r="D16" s="57"/>
    </row>
    <row r="17" spans="2:25" s="40" customFormat="1" ht="20.25" customHeight="1" x14ac:dyDescent="0.4">
      <c r="B17" s="59"/>
      <c r="C17" s="59"/>
      <c r="D17" s="57"/>
    </row>
    <row r="18" spans="2:25" s="40" customFormat="1" ht="20.25" customHeight="1" x14ac:dyDescent="0.4">
      <c r="B18" s="57" t="s">
        <v>201</v>
      </c>
      <c r="C18" s="59"/>
      <c r="D18" s="57"/>
    </row>
    <row r="19" spans="2:25" s="40" customFormat="1" ht="20.25" customHeight="1" x14ac:dyDescent="0.4">
      <c r="B19" s="59"/>
      <c r="C19" s="59"/>
      <c r="D19" s="57"/>
    </row>
    <row r="20" spans="2:25" s="40" customFormat="1" ht="17.25" customHeight="1" x14ac:dyDescent="0.4">
      <c r="B20" s="57" t="s">
        <v>202</v>
      </c>
      <c r="C20" s="57"/>
      <c r="D20" s="57"/>
    </row>
    <row r="21" spans="2:25" s="40" customFormat="1" ht="17.25" customHeight="1" x14ac:dyDescent="0.4">
      <c r="B21" s="57" t="s">
        <v>111</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112</v>
      </c>
    </row>
    <row r="28" spans="2:25" s="40" customFormat="1" ht="17.25" customHeight="1" x14ac:dyDescent="0.4">
      <c r="B28" s="57"/>
      <c r="C28" s="32">
        <v>5</v>
      </c>
      <c r="D28" s="60" t="s">
        <v>113</v>
      </c>
    </row>
    <row r="29" spans="2:25" s="40" customFormat="1" ht="17.25" customHeight="1" x14ac:dyDescent="0.4">
      <c r="B29" s="57"/>
      <c r="C29" s="71"/>
      <c r="D29" s="72"/>
    </row>
    <row r="30" spans="2:25" s="40" customFormat="1" ht="17.25" customHeight="1" x14ac:dyDescent="0.4">
      <c r="B30" s="57" t="s">
        <v>203</v>
      </c>
      <c r="C30" s="57"/>
      <c r="D30" s="57"/>
      <c r="E30" s="63"/>
      <c r="F30" s="63"/>
    </row>
    <row r="31" spans="2:25" s="40" customFormat="1" ht="17.25" customHeight="1" x14ac:dyDescent="0.4">
      <c r="B31" s="57" t="s">
        <v>114</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115</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116</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117</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145</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118</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146</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204</v>
      </c>
      <c r="C43" s="57"/>
      <c r="D43" s="57"/>
    </row>
    <row r="44" spans="2:51" s="40" customFormat="1" ht="17.25" customHeight="1" x14ac:dyDescent="0.4">
      <c r="B44" s="57" t="s">
        <v>119</v>
      </c>
      <c r="C44" s="57"/>
      <c r="D44" s="57"/>
      <c r="AH44" s="31"/>
      <c r="AI44" s="31"/>
      <c r="AJ44" s="31"/>
      <c r="AK44" s="31"/>
      <c r="AL44" s="31"/>
      <c r="AM44" s="31"/>
      <c r="AN44" s="31"/>
      <c r="AO44" s="31"/>
      <c r="AP44" s="31"/>
      <c r="AQ44" s="31"/>
      <c r="AR44" s="31"/>
      <c r="AS44" s="31"/>
    </row>
    <row r="45" spans="2:51" s="40" customFormat="1" ht="17.25" customHeight="1" x14ac:dyDescent="0.4">
      <c r="B45" s="73" t="s">
        <v>120</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205</v>
      </c>
      <c r="C47" s="57"/>
    </row>
    <row r="48" spans="2:51" s="40" customFormat="1" ht="17.25" customHeight="1" x14ac:dyDescent="0.4">
      <c r="B48" s="57"/>
      <c r="C48" s="57"/>
    </row>
    <row r="49" spans="2:54" s="40" customFormat="1" ht="17.25" customHeight="1" x14ac:dyDescent="0.4">
      <c r="B49" s="57" t="s">
        <v>206</v>
      </c>
      <c r="C49" s="57"/>
    </row>
    <row r="50" spans="2:54" s="40" customFormat="1" ht="17.25" customHeight="1" x14ac:dyDescent="0.4">
      <c r="B50" s="57" t="s">
        <v>175</v>
      </c>
      <c r="C50" s="57"/>
    </row>
    <row r="51" spans="2:54" s="40" customFormat="1" ht="17.25" customHeight="1" x14ac:dyDescent="0.4">
      <c r="B51" s="57"/>
      <c r="C51" s="57"/>
    </row>
    <row r="52" spans="2:54" s="40" customFormat="1" ht="17.25" customHeight="1" x14ac:dyDescent="0.4">
      <c r="B52" s="57" t="s">
        <v>207</v>
      </c>
      <c r="C52" s="57"/>
    </row>
    <row r="53" spans="2:54" s="40" customFormat="1" ht="17.25" customHeight="1" x14ac:dyDescent="0.4">
      <c r="B53" s="57" t="s">
        <v>121</v>
      </c>
      <c r="C53" s="57"/>
    </row>
    <row r="54" spans="2:54" s="40" customFormat="1" ht="17.25" customHeight="1" x14ac:dyDescent="0.4">
      <c r="B54" s="57"/>
      <c r="C54" s="57"/>
    </row>
    <row r="55" spans="2:54" s="40" customFormat="1" ht="17.25" customHeight="1" x14ac:dyDescent="0.4">
      <c r="B55" s="57" t="s">
        <v>208</v>
      </c>
      <c r="C55" s="57"/>
      <c r="D55" s="57"/>
    </row>
    <row r="56" spans="2:54" s="40" customFormat="1" ht="17.25" customHeight="1" x14ac:dyDescent="0.4">
      <c r="B56" s="57"/>
      <c r="C56" s="57"/>
      <c r="D56" s="57"/>
    </row>
    <row r="57" spans="2:54" s="40" customFormat="1" ht="17.25" customHeight="1" x14ac:dyDescent="0.4">
      <c r="B57" s="63" t="s">
        <v>209</v>
      </c>
      <c r="C57" s="63"/>
      <c r="D57" s="57"/>
    </row>
    <row r="58" spans="2:54" s="40" customFormat="1" ht="17.25" customHeight="1" x14ac:dyDescent="0.4">
      <c r="B58" s="63" t="s">
        <v>122</v>
      </c>
      <c r="C58" s="63"/>
      <c r="D58" s="57"/>
    </row>
    <row r="59" spans="2:54" s="40" customFormat="1" ht="17.25" customHeight="1" x14ac:dyDescent="0.4">
      <c r="B59" s="63" t="s">
        <v>176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211</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212</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213</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214</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177</v>
      </c>
    </row>
    <row r="72" spans="2:71" ht="17.25" customHeight="1" x14ac:dyDescent="0.4">
      <c r="B72" s="40" t="s">
        <v>215</v>
      </c>
    </row>
    <row r="73" spans="2:71" ht="17.25" customHeight="1" x14ac:dyDescent="0.4">
      <c r="B73" s="287" t="s">
        <v>179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5" sqref="C5"/>
    </sheetView>
  </sheetViews>
  <sheetFormatPr defaultColWidth="9"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219</v>
      </c>
      <c r="D4" s="216"/>
    </row>
    <row r="5" spans="1:12" x14ac:dyDescent="0.4">
      <c r="A5" s="215"/>
      <c r="B5" s="219">
        <v>2</v>
      </c>
      <c r="C5" s="219" t="s">
        <v>159</v>
      </c>
    </row>
    <row r="6" spans="1:12" x14ac:dyDescent="0.4">
      <c r="A6" s="215"/>
      <c r="B6" s="219">
        <v>3</v>
      </c>
      <c r="C6" s="219" t="s">
        <v>159</v>
      </c>
      <c r="D6" s="216"/>
    </row>
    <row r="7" spans="1:12" x14ac:dyDescent="0.4">
      <c r="A7" s="215"/>
      <c r="B7" s="219">
        <v>4</v>
      </c>
      <c r="C7" s="219" t="s">
        <v>159</v>
      </c>
      <c r="D7" s="216"/>
    </row>
    <row r="8" spans="1:12" x14ac:dyDescent="0.4">
      <c r="A8" s="215"/>
      <c r="B8" s="219">
        <v>5</v>
      </c>
      <c r="C8" s="219" t="s">
        <v>159</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159</v>
      </c>
      <c r="I12" s="224" t="s">
        <v>159</v>
      </c>
      <c r="J12" s="224" t="s">
        <v>159</v>
      </c>
      <c r="K12" s="224" t="s">
        <v>159</v>
      </c>
      <c r="L12" s="225" t="s">
        <v>159</v>
      </c>
    </row>
    <row r="13" spans="1:12" x14ac:dyDescent="0.4">
      <c r="A13" s="215"/>
      <c r="B13" s="659" t="s">
        <v>89</v>
      </c>
      <c r="C13" s="226" t="s">
        <v>29</v>
      </c>
      <c r="D13" s="227" t="s">
        <v>127</v>
      </c>
      <c r="E13" s="227" t="s">
        <v>84</v>
      </c>
      <c r="F13" s="227" t="s">
        <v>32</v>
      </c>
      <c r="G13" s="228" t="s">
        <v>26</v>
      </c>
      <c r="H13" s="229" t="s">
        <v>159</v>
      </c>
      <c r="I13" s="229" t="s">
        <v>159</v>
      </c>
      <c r="J13" s="229" t="s">
        <v>159</v>
      </c>
      <c r="K13" s="229" t="s">
        <v>159</v>
      </c>
      <c r="L13" s="230" t="s">
        <v>159</v>
      </c>
    </row>
    <row r="14" spans="1:12" x14ac:dyDescent="0.4">
      <c r="B14" s="660"/>
      <c r="C14" s="231" t="s">
        <v>159</v>
      </c>
      <c r="D14" s="232" t="s">
        <v>126</v>
      </c>
      <c r="E14" s="232" t="s">
        <v>85</v>
      </c>
      <c r="F14" s="232" t="s">
        <v>29</v>
      </c>
      <c r="G14" s="233" t="s">
        <v>27</v>
      </c>
      <c r="H14" s="232" t="s">
        <v>29</v>
      </c>
      <c r="I14" s="232" t="s">
        <v>29</v>
      </c>
      <c r="J14" s="232" t="s">
        <v>29</v>
      </c>
      <c r="K14" s="232" t="s">
        <v>29</v>
      </c>
      <c r="L14" s="234" t="s">
        <v>29</v>
      </c>
    </row>
    <row r="15" spans="1:12" x14ac:dyDescent="0.4">
      <c r="B15" s="660"/>
      <c r="C15" s="231" t="s">
        <v>159</v>
      </c>
      <c r="D15" s="232" t="s">
        <v>128</v>
      </c>
      <c r="E15" s="235" t="s">
        <v>159</v>
      </c>
      <c r="F15" s="235" t="s">
        <v>159</v>
      </c>
      <c r="G15" s="233" t="s">
        <v>28</v>
      </c>
      <c r="H15" s="235" t="s">
        <v>159</v>
      </c>
      <c r="I15" s="235" t="s">
        <v>159</v>
      </c>
      <c r="J15" s="235" t="s">
        <v>159</v>
      </c>
      <c r="K15" s="235" t="s">
        <v>159</v>
      </c>
      <c r="L15" s="236" t="s">
        <v>159</v>
      </c>
    </row>
    <row r="16" spans="1:12" x14ac:dyDescent="0.4">
      <c r="B16" s="660"/>
      <c r="C16" s="231" t="s">
        <v>159</v>
      </c>
      <c r="D16" s="235" t="s">
        <v>159</v>
      </c>
      <c r="E16" s="235" t="s">
        <v>159</v>
      </c>
      <c r="F16" s="235" t="s">
        <v>159</v>
      </c>
      <c r="G16" s="233" t="s">
        <v>14</v>
      </c>
      <c r="H16" s="235" t="s">
        <v>159</v>
      </c>
      <c r="I16" s="235" t="s">
        <v>159</v>
      </c>
      <c r="J16" s="235" t="s">
        <v>159</v>
      </c>
      <c r="K16" s="235" t="s">
        <v>159</v>
      </c>
      <c r="L16" s="236" t="s">
        <v>159</v>
      </c>
    </row>
    <row r="17" spans="2:12" x14ac:dyDescent="0.4">
      <c r="B17" s="660"/>
      <c r="C17" s="231" t="s">
        <v>159</v>
      </c>
      <c r="D17" s="235" t="s">
        <v>159</v>
      </c>
      <c r="E17" s="235" t="s">
        <v>159</v>
      </c>
      <c r="F17" s="235" t="s">
        <v>159</v>
      </c>
      <c r="G17" s="233" t="s">
        <v>6</v>
      </c>
      <c r="H17" s="235" t="s">
        <v>159</v>
      </c>
      <c r="I17" s="235" t="s">
        <v>159</v>
      </c>
      <c r="J17" s="235" t="s">
        <v>159</v>
      </c>
      <c r="K17" s="235" t="s">
        <v>159</v>
      </c>
      <c r="L17" s="236" t="s">
        <v>159</v>
      </c>
    </row>
    <row r="18" spans="2:12" x14ac:dyDescent="0.4">
      <c r="B18" s="660"/>
      <c r="C18" s="231" t="s">
        <v>159</v>
      </c>
      <c r="D18" s="235" t="s">
        <v>159</v>
      </c>
      <c r="E18" s="235" t="s">
        <v>159</v>
      </c>
      <c r="F18" s="235" t="s">
        <v>159</v>
      </c>
      <c r="G18" s="233" t="s">
        <v>86</v>
      </c>
      <c r="H18" s="235" t="s">
        <v>159</v>
      </c>
      <c r="I18" s="235" t="s">
        <v>159</v>
      </c>
      <c r="J18" s="235" t="s">
        <v>159</v>
      </c>
      <c r="K18" s="235" t="s">
        <v>159</v>
      </c>
      <c r="L18" s="236" t="s">
        <v>159</v>
      </c>
    </row>
    <row r="19" spans="2:12" x14ac:dyDescent="0.4">
      <c r="B19" s="660"/>
      <c r="C19" s="231" t="s">
        <v>159</v>
      </c>
      <c r="D19" s="235" t="s">
        <v>159</v>
      </c>
      <c r="E19" s="235" t="s">
        <v>159</v>
      </c>
      <c r="F19" s="235" t="s">
        <v>159</v>
      </c>
      <c r="G19" s="233" t="s">
        <v>87</v>
      </c>
      <c r="H19" s="235" t="s">
        <v>159</v>
      </c>
      <c r="I19" s="235" t="s">
        <v>159</v>
      </c>
      <c r="J19" s="235" t="s">
        <v>159</v>
      </c>
      <c r="K19" s="235" t="s">
        <v>159</v>
      </c>
      <c r="L19" s="236" t="s">
        <v>159</v>
      </c>
    </row>
    <row r="20" spans="2:12" x14ac:dyDescent="0.4">
      <c r="B20" s="660"/>
      <c r="C20" s="231" t="s">
        <v>159</v>
      </c>
      <c r="D20" s="235" t="s">
        <v>159</v>
      </c>
      <c r="E20" s="235" t="s">
        <v>159</v>
      </c>
      <c r="F20" s="235" t="s">
        <v>159</v>
      </c>
      <c r="G20" s="233" t="s">
        <v>30</v>
      </c>
      <c r="H20" s="235" t="s">
        <v>159</v>
      </c>
      <c r="I20" s="235" t="s">
        <v>159</v>
      </c>
      <c r="J20" s="235" t="s">
        <v>159</v>
      </c>
      <c r="K20" s="235" t="s">
        <v>159</v>
      </c>
      <c r="L20" s="236" t="s">
        <v>159</v>
      </c>
    </row>
    <row r="21" spans="2:12" x14ac:dyDescent="0.4">
      <c r="B21" s="660"/>
      <c r="C21" s="231" t="s">
        <v>159</v>
      </c>
      <c r="D21" s="235" t="s">
        <v>159</v>
      </c>
      <c r="E21" s="235" t="s">
        <v>159</v>
      </c>
      <c r="F21" s="235" t="s">
        <v>159</v>
      </c>
      <c r="G21" s="233" t="s">
        <v>31</v>
      </c>
      <c r="H21" s="235" t="s">
        <v>159</v>
      </c>
      <c r="I21" s="235" t="s">
        <v>159</v>
      </c>
      <c r="J21" s="235" t="s">
        <v>159</v>
      </c>
      <c r="K21" s="235" t="s">
        <v>159</v>
      </c>
      <c r="L21" s="236" t="s">
        <v>159</v>
      </c>
    </row>
    <row r="22" spans="2:12" x14ac:dyDescent="0.4">
      <c r="B22" s="660"/>
      <c r="C22" s="231" t="s">
        <v>159</v>
      </c>
      <c r="D22" s="235" t="s">
        <v>159</v>
      </c>
      <c r="E22" s="235" t="s">
        <v>159</v>
      </c>
      <c r="F22" s="235" t="s">
        <v>159</v>
      </c>
      <c r="G22" s="235" t="s">
        <v>159</v>
      </c>
      <c r="H22" s="235" t="s">
        <v>159</v>
      </c>
      <c r="I22" s="235" t="s">
        <v>159</v>
      </c>
      <c r="J22" s="235" t="s">
        <v>159</v>
      </c>
      <c r="K22" s="235" t="s">
        <v>159</v>
      </c>
      <c r="L22" s="236" t="s">
        <v>159</v>
      </c>
    </row>
    <row r="23" spans="2:12" x14ac:dyDescent="0.4">
      <c r="B23" s="660"/>
      <c r="C23" s="231" t="s">
        <v>159</v>
      </c>
      <c r="D23" s="235" t="s">
        <v>159</v>
      </c>
      <c r="E23" s="235" t="s">
        <v>159</v>
      </c>
      <c r="F23" s="235" t="s">
        <v>159</v>
      </c>
      <c r="G23" s="235" t="s">
        <v>159</v>
      </c>
      <c r="H23" s="235" t="s">
        <v>159</v>
      </c>
      <c r="I23" s="235" t="s">
        <v>159</v>
      </c>
      <c r="J23" s="235" t="s">
        <v>159</v>
      </c>
      <c r="K23" s="235" t="s">
        <v>159</v>
      </c>
      <c r="L23" s="236" t="s">
        <v>159</v>
      </c>
    </row>
    <row r="24" spans="2:12" x14ac:dyDescent="0.4">
      <c r="B24" s="660"/>
      <c r="C24" s="231" t="s">
        <v>159</v>
      </c>
      <c r="D24" s="235" t="s">
        <v>159</v>
      </c>
      <c r="E24" s="235" t="s">
        <v>159</v>
      </c>
      <c r="F24" s="235" t="s">
        <v>159</v>
      </c>
      <c r="G24" s="235" t="s">
        <v>159</v>
      </c>
      <c r="H24" s="235" t="s">
        <v>159</v>
      </c>
      <c r="I24" s="235" t="s">
        <v>159</v>
      </c>
      <c r="J24" s="235" t="s">
        <v>159</v>
      </c>
      <c r="K24" s="235" t="s">
        <v>159</v>
      </c>
      <c r="L24" s="236" t="s">
        <v>159</v>
      </c>
    </row>
    <row r="25" spans="2:12" ht="26.25" thickBot="1" x14ac:dyDescent="0.45">
      <c r="B25" s="661"/>
      <c r="C25" s="237" t="s">
        <v>159</v>
      </c>
      <c r="D25" s="238" t="s">
        <v>159</v>
      </c>
      <c r="E25" s="238" t="s">
        <v>159</v>
      </c>
      <c r="F25" s="238" t="s">
        <v>159</v>
      </c>
      <c r="G25" s="238" t="s">
        <v>159</v>
      </c>
      <c r="H25" s="238" t="s">
        <v>159</v>
      </c>
      <c r="I25" s="238" t="s">
        <v>159</v>
      </c>
      <c r="J25" s="238" t="s">
        <v>159</v>
      </c>
      <c r="K25" s="238" t="s">
        <v>159</v>
      </c>
      <c r="L25" s="239" t="s">
        <v>159</v>
      </c>
    </row>
    <row r="28" spans="2:12" x14ac:dyDescent="0.4">
      <c r="C28" s="217" t="s">
        <v>150</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143</v>
      </c>
    </row>
    <row r="36" spans="3:3" x14ac:dyDescent="0.4">
      <c r="C36" s="217" t="s">
        <v>91</v>
      </c>
    </row>
    <row r="37" spans="3:3" x14ac:dyDescent="0.4">
      <c r="C37" s="217" t="s">
        <v>92</v>
      </c>
    </row>
    <row r="39" spans="3:3" x14ac:dyDescent="0.4">
      <c r="C39" s="217" t="s">
        <v>151</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【記載例】通所型</vt:lpstr>
      <vt:lpstr>【記載例】シフト記号表（勤務時間帯）</vt:lpstr>
      <vt:lpstr>通所型（1枚版）</vt:lpstr>
      <vt:lpstr>通所型（100名）</vt:lpstr>
      <vt:lpstr>シフト記号表（勤務時間帯）</vt:lpstr>
      <vt:lpstr>記入方法</vt:lpstr>
      <vt:lpstr>プルダウン・リスト</vt:lpstr>
      <vt:lpstr>'シフト記号表（勤務時間帯）'!【記載例】シフト記号</vt:lpstr>
      <vt:lpstr>【記載例】シフト記号</vt:lpstr>
      <vt:lpstr>【記載例】通所型!Print_Area</vt:lpstr>
      <vt:lpstr>記入方法!Print_Area</vt:lpstr>
      <vt:lpstr>'通所型（100名）'!Print_Area</vt:lpstr>
      <vt:lpstr>'通所型（1枚版）'!Print_Area</vt:lpstr>
      <vt:lpstr>'通所型（100名）'!Print_Titles</vt:lpstr>
      <vt:lpstr>'通所型（1枚版）'!Print_Titles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西島 真実</cp:lastModifiedBy>
  <cp:lastPrinted>2021-03-24T08:38:19Z</cp:lastPrinted>
  <dcterms:created xsi:type="dcterms:W3CDTF">2020-01-14T23:47:53Z</dcterms:created>
  <dcterms:modified xsi:type="dcterms:W3CDTF">2024-01-17T07:12:49Z</dcterms:modified>
</cp:coreProperties>
</file>